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9015" activeTab="0"/>
  </bookViews>
  <sheets>
    <sheet name="住宅価格、家賃、PRR指数" sheetId="1" r:id="rId1"/>
    <sheet name="DCF評価計算シート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<sst xmlns="http://schemas.openxmlformats.org/spreadsheetml/2006/main" count="23" uniqueCount="23">
  <si>
    <t>ディスカウント・キャッシュフロー法による住宅価値の評価シート</t>
  </si>
  <si>
    <t>月間ネット収益</t>
  </si>
  <si>
    <t>←ネット月額家賃収入を入力（管理費、修繕積立金、その他経費を差し引いたネット家賃収入）</t>
  </si>
  <si>
    <t>年間収益</t>
  </si>
  <si>
    <t>割引率</t>
  </si>
  <si>
    <t>←割引率を入力</t>
  </si>
  <si>
    <t>年度</t>
  </si>
  <si>
    <t>各年の家賃の現在価値↓</t>
  </si>
  <si>
    <t>家賃の現在価値の累計↓</t>
  </si>
  <si>
    <t>10 年間ﾍﾞｰｽ</t>
  </si>
  <si>
    <t>20年間ﾍﾞｰｽ</t>
  </si>
  <si>
    <t>30年間ﾍﾞｰｽ</t>
  </si>
  <si>
    <t>40年間ﾍﾞｰｽ</t>
  </si>
  <si>
    <t>47年間ﾍﾞｰｽ</t>
  </si>
  <si>
    <t>PRR(Price Rent Ratio)については弊著「稼ぐ経済学、黄金の波に乗る知の技法」（2013年、光文社）ご参照</t>
  </si>
  <si>
    <t>以前のデータと違って、価格と賃料データの対象が完全に一致しているわけではない点にご注意ください。</t>
  </si>
  <si>
    <t>http://www.reinet.or.jp/?page_id=14347</t>
  </si>
  <si>
    <t>http://www.athome.co.jp/contents/chintai/report/</t>
  </si>
  <si>
    <t>従来掲載していました「リクルート住宅価格指数、同賃料指数」に基づく東京の中古マンション価格指数と賃料指数のグラフは、</t>
  </si>
  <si>
    <t>著作権元の移動に伴い使用できなくなりました。</t>
  </si>
  <si>
    <t>マンション賃料インデックス（エリア別）－総合　（有料）</t>
  </si>
  <si>
    <t>代わって「マンション賃料インデックス(エリア別）－総合」と「不動研住宅価格指数」でＰＲＲを計算しています。</t>
  </si>
  <si>
    <t>不動研住宅価格指数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</si>
</sst>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#,##0.0;[Red]\-#,##0.0"/>
    <numFmt numFmtId="178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0" fillId="0" borderId="0" xfId="52" applyFont="1" applyAlignment="1">
      <alignment/>
    </xf>
    <xf numFmtId="38" fontId="0" fillId="33" borderId="10" xfId="52" applyFont="1" applyFill="1" applyBorder="1" applyAlignment="1">
      <alignment/>
    </xf>
    <xf numFmtId="0" fontId="0" fillId="0" borderId="0" xfId="63">
      <alignment/>
      <protection/>
    </xf>
    <xf numFmtId="10" fontId="0" fillId="33" borderId="10" xfId="43" applyNumberFormat="1" applyFont="1" applyFill="1" applyBorder="1" applyAlignment="1">
      <alignment/>
    </xf>
    <xf numFmtId="38" fontId="0" fillId="0" borderId="0" xfId="52" applyFont="1" applyAlignment="1">
      <alignment wrapText="1"/>
    </xf>
    <xf numFmtId="38" fontId="0" fillId="0" borderId="0" xfId="63" applyNumberFormat="1">
      <alignment/>
      <protection/>
    </xf>
    <xf numFmtId="0" fontId="3" fillId="0" borderId="0" xfId="0" applyFont="1" applyAlignment="1">
      <alignment vertical="center"/>
    </xf>
    <xf numFmtId="0" fontId="27" fillId="0" borderId="0" xfId="44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3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Relationship Id="rId2" Type="http://schemas.openxmlformats.org/officeDocument/2006/relationships/image" Target="../media/image17.png" /><Relationship Id="rId3" Type="http://schemas.openxmlformats.org/officeDocument/2006/relationships/image" Target="../media/image1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8</xdr:col>
      <xdr:colOff>504825</xdr:colOff>
      <xdr:row>30</xdr:row>
      <xdr:rowOff>104775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42900"/>
          <a:ext cx="5305425" cy="490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18</xdr:col>
      <xdr:colOff>171450</xdr:colOff>
      <xdr:row>28</xdr:row>
      <xdr:rowOff>85725</xdr:rowOff>
    </xdr:to>
    <xdr:pic>
      <xdr:nvPicPr>
        <xdr:cNvPr id="2" name="図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858000" y="171450"/>
          <a:ext cx="5657850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41</xdr:row>
      <xdr:rowOff>0</xdr:rowOff>
    </xdr:from>
    <xdr:to>
      <xdr:col>8</xdr:col>
      <xdr:colOff>666750</xdr:colOff>
      <xdr:row>69</xdr:row>
      <xdr:rowOff>142875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7029450"/>
          <a:ext cx="5467350" cy="494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601%20SPCS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01606%20&#12510;&#12531;&#12471;&#12519;&#12531;&#12487;&#12540;&#12479;&#12288;&#22312;&#24235;&#12288;&#25104;&#32004;&#12288;&#20385;&#26684;&#65290;&#652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mitted Use &amp; Disclaimers"/>
      <sheetName val="Historical US National Data"/>
      <sheetName val="グラフ２　価格賃料比率"/>
      <sheetName val="グラフ１Historical MSA Data"/>
      <sheetName val="Tickers"/>
      <sheetName val="new main"/>
      <sheetName val="10年物国債利回り"/>
      <sheetName val="cities"/>
    </sheetNames>
    <sheetDataSet>
      <sheetData sheetId="2">
        <row r="9">
          <cell r="I9" t="str">
            <v>S&amp;P/Case-Shiller指数（主要10都市部住宅価格指数）</v>
          </cell>
          <cell r="K9" t="str">
            <v>PRR：住宅価格指数/賃料指数</v>
          </cell>
        </row>
        <row r="12">
          <cell r="A12">
            <v>1987</v>
          </cell>
          <cell r="G12">
            <v>62.193877551020414</v>
          </cell>
          <cell r="I12">
            <v>62.82</v>
          </cell>
          <cell r="K12">
            <v>101.00672682526661</v>
          </cell>
        </row>
        <row r="13">
          <cell r="A13">
            <v>1987</v>
          </cell>
          <cell r="G13">
            <v>62.5</v>
          </cell>
          <cell r="I13">
            <v>63.39</v>
          </cell>
          <cell r="K13">
            <v>101.424</v>
          </cell>
        </row>
        <row r="14">
          <cell r="A14">
            <v>1987</v>
          </cell>
          <cell r="G14">
            <v>62.806122448979586</v>
          </cell>
          <cell r="I14">
            <v>63.87</v>
          </cell>
          <cell r="K14">
            <v>101.69390739236394</v>
          </cell>
        </row>
        <row r="15">
          <cell r="A15">
            <v>1987</v>
          </cell>
          <cell r="G15">
            <v>63.21428571428571</v>
          </cell>
          <cell r="I15">
            <v>64.57</v>
          </cell>
          <cell r="K15">
            <v>102.14463276836159</v>
          </cell>
        </row>
        <row r="16">
          <cell r="A16">
            <v>1987</v>
          </cell>
          <cell r="G16">
            <v>63.46938775510205</v>
          </cell>
          <cell r="I16">
            <v>65.56</v>
          </cell>
          <cell r="K16">
            <v>103.29389067524116</v>
          </cell>
        </row>
        <row r="17">
          <cell r="A17">
            <v>1987</v>
          </cell>
          <cell r="G17">
            <v>63.57142857142857</v>
          </cell>
          <cell r="I17">
            <v>66.59</v>
          </cell>
          <cell r="K17">
            <v>104.74831460674159</v>
          </cell>
        </row>
        <row r="18">
          <cell r="A18">
            <v>1987</v>
          </cell>
          <cell r="G18">
            <v>63.57142857142857</v>
          </cell>
          <cell r="I18">
            <v>67.54</v>
          </cell>
          <cell r="K18">
            <v>106.24269662921351</v>
          </cell>
        </row>
        <row r="19">
          <cell r="A19">
            <v>1987</v>
          </cell>
          <cell r="G19">
            <v>63.9795918367347</v>
          </cell>
          <cell r="I19">
            <v>68.25</v>
          </cell>
          <cell r="K19">
            <v>106.67464114832535</v>
          </cell>
        </row>
        <row r="20">
          <cell r="A20">
            <v>1987</v>
          </cell>
          <cell r="G20">
            <v>64.18367346938776</v>
          </cell>
          <cell r="I20">
            <v>68.87</v>
          </cell>
          <cell r="K20">
            <v>107.30143084260733</v>
          </cell>
        </row>
        <row r="21">
          <cell r="A21">
            <v>1987</v>
          </cell>
          <cell r="G21">
            <v>64.6938775510204</v>
          </cell>
          <cell r="I21">
            <v>69.42</v>
          </cell>
          <cell r="K21">
            <v>107.30536277602525</v>
          </cell>
        </row>
        <row r="22">
          <cell r="A22">
            <v>1987</v>
          </cell>
          <cell r="G22">
            <v>64.8469387755102</v>
          </cell>
          <cell r="I22">
            <v>69.76</v>
          </cell>
          <cell r="K22">
            <v>107.57639653815896</v>
          </cell>
        </row>
        <row r="23">
          <cell r="A23">
            <v>1987</v>
          </cell>
          <cell r="G23">
            <v>65.20408163265306</v>
          </cell>
          <cell r="I23">
            <v>70.22</v>
          </cell>
          <cell r="K23">
            <v>107.6926447574335</v>
          </cell>
        </row>
        <row r="24">
          <cell r="A24">
            <v>1988</v>
          </cell>
          <cell r="G24">
            <v>65.56122448979592</v>
          </cell>
          <cell r="I24">
            <v>70.45</v>
          </cell>
          <cell r="K24">
            <v>107.4568093385214</v>
          </cell>
        </row>
        <row r="25">
          <cell r="A25">
            <v>1988</v>
          </cell>
          <cell r="G25">
            <v>65.81632653061224</v>
          </cell>
          <cell r="I25">
            <v>70.77</v>
          </cell>
          <cell r="K25">
            <v>107.52651162790696</v>
          </cell>
        </row>
        <row r="26">
          <cell r="A26">
            <v>1988</v>
          </cell>
          <cell r="G26">
            <v>66.02040816326532</v>
          </cell>
          <cell r="I26">
            <v>71.12</v>
          </cell>
          <cell r="K26">
            <v>107.72426584234928</v>
          </cell>
        </row>
        <row r="27">
          <cell r="A27">
            <v>1988</v>
          </cell>
          <cell r="G27">
            <v>66.22448979591837</v>
          </cell>
          <cell r="I27">
            <v>71.65</v>
          </cell>
          <cell r="K27">
            <v>108.19260400616332</v>
          </cell>
        </row>
        <row r="28">
          <cell r="A28">
            <v>1988</v>
          </cell>
          <cell r="G28">
            <v>66.42857142857143</v>
          </cell>
          <cell r="I28">
            <v>72.48</v>
          </cell>
          <cell r="K28">
            <v>109.10967741935484</v>
          </cell>
        </row>
        <row r="29">
          <cell r="A29">
            <v>1988</v>
          </cell>
          <cell r="G29">
            <v>66.73469387755102</v>
          </cell>
          <cell r="I29">
            <v>73.63</v>
          </cell>
          <cell r="K29">
            <v>110.33241590214067</v>
          </cell>
        </row>
        <row r="30">
          <cell r="A30">
            <v>1988</v>
          </cell>
          <cell r="G30">
            <v>66.98979591836735</v>
          </cell>
          <cell r="I30">
            <v>74.81</v>
          </cell>
          <cell r="K30">
            <v>111.67372429550649</v>
          </cell>
        </row>
        <row r="31">
          <cell r="A31">
            <v>1988</v>
          </cell>
          <cell r="G31">
            <v>67.29591836734694</v>
          </cell>
          <cell r="I31">
            <v>75.7</v>
          </cell>
          <cell r="K31">
            <v>112.48824867323731</v>
          </cell>
        </row>
        <row r="32">
          <cell r="A32">
            <v>1988</v>
          </cell>
          <cell r="G32">
            <v>67.60204081632652</v>
          </cell>
          <cell r="I32">
            <v>76.4</v>
          </cell>
          <cell r="K32">
            <v>113.01433962264153</v>
          </cell>
        </row>
        <row r="33">
          <cell r="A33">
            <v>1988</v>
          </cell>
          <cell r="G33">
            <v>67.70408163265306</v>
          </cell>
          <cell r="I33">
            <v>76.9</v>
          </cell>
          <cell r="K33">
            <v>113.58251695553882</v>
          </cell>
        </row>
        <row r="34">
          <cell r="A34">
            <v>1988</v>
          </cell>
          <cell r="G34">
            <v>68.11224489795919</v>
          </cell>
          <cell r="I34">
            <v>77.28</v>
          </cell>
          <cell r="K34">
            <v>113.45977528089888</v>
          </cell>
        </row>
        <row r="35">
          <cell r="A35">
            <v>1988</v>
          </cell>
          <cell r="G35">
            <v>68.31632653061224</v>
          </cell>
          <cell r="I35">
            <v>77.58</v>
          </cell>
          <cell r="K35">
            <v>113.55997012696042</v>
          </cell>
        </row>
        <row r="36">
          <cell r="A36">
            <v>1989</v>
          </cell>
          <cell r="G36">
            <v>68.57142857142857</v>
          </cell>
          <cell r="I36">
            <v>77.99</v>
          </cell>
          <cell r="K36">
            <v>113.73541666666667</v>
          </cell>
        </row>
        <row r="37">
          <cell r="A37">
            <v>1989</v>
          </cell>
          <cell r="G37">
            <v>68.77551020408164</v>
          </cell>
          <cell r="I37">
            <v>78.36</v>
          </cell>
          <cell r="K37">
            <v>113.93590504451036</v>
          </cell>
        </row>
        <row r="38">
          <cell r="A38">
            <v>1989</v>
          </cell>
          <cell r="G38">
            <v>69.03061224489797</v>
          </cell>
          <cell r="I38">
            <v>79.12</v>
          </cell>
          <cell r="K38">
            <v>114.61581670362158</v>
          </cell>
        </row>
        <row r="39">
          <cell r="A39">
            <v>1989</v>
          </cell>
          <cell r="G39">
            <v>69.28571428571429</v>
          </cell>
          <cell r="I39">
            <v>79.83</v>
          </cell>
          <cell r="K39">
            <v>115.21855670103092</v>
          </cell>
        </row>
        <row r="40">
          <cell r="A40">
            <v>1989</v>
          </cell>
          <cell r="G40">
            <v>69.64285714285714</v>
          </cell>
          <cell r="I40">
            <v>80.52</v>
          </cell>
          <cell r="K40">
            <v>115.61846153846153</v>
          </cell>
        </row>
        <row r="41">
          <cell r="A41">
            <v>1989</v>
          </cell>
          <cell r="G41">
            <v>69.84693877551021</v>
          </cell>
          <cell r="I41">
            <v>81.24</v>
          </cell>
          <cell r="K41">
            <v>116.31146822498172</v>
          </cell>
        </row>
        <row r="42">
          <cell r="A42">
            <v>1989</v>
          </cell>
          <cell r="G42">
            <v>70.1530612244898</v>
          </cell>
          <cell r="I42">
            <v>81.66</v>
          </cell>
          <cell r="K42">
            <v>116.40261818181816</v>
          </cell>
        </row>
        <row r="43">
          <cell r="A43">
            <v>1989</v>
          </cell>
          <cell r="G43">
            <v>70.51020408163265</v>
          </cell>
          <cell r="I43">
            <v>82.08</v>
          </cell>
          <cell r="K43">
            <v>116.40868306801737</v>
          </cell>
        </row>
        <row r="44">
          <cell r="A44">
            <v>1989</v>
          </cell>
          <cell r="G44">
            <v>70.76530612244898</v>
          </cell>
          <cell r="I44">
            <v>82.25</v>
          </cell>
          <cell r="K44">
            <v>116.22927180966114</v>
          </cell>
        </row>
        <row r="45">
          <cell r="A45">
            <v>1989</v>
          </cell>
          <cell r="G45">
            <v>71.22448979591837</v>
          </cell>
          <cell r="I45">
            <v>82.44</v>
          </cell>
          <cell r="K45">
            <v>115.74670487106016</v>
          </cell>
        </row>
        <row r="46">
          <cell r="A46">
            <v>1989</v>
          </cell>
          <cell r="G46">
            <v>71.47959183673468</v>
          </cell>
          <cell r="I46">
            <v>82.43</v>
          </cell>
          <cell r="K46">
            <v>115.31962883654533</v>
          </cell>
        </row>
        <row r="47">
          <cell r="A47">
            <v>1989</v>
          </cell>
          <cell r="G47">
            <v>71.83673469387756</v>
          </cell>
          <cell r="I47">
            <v>82.35</v>
          </cell>
          <cell r="K47">
            <v>114.63494318181814</v>
          </cell>
        </row>
        <row r="48">
          <cell r="A48">
            <v>1990</v>
          </cell>
          <cell r="G48">
            <v>71.98979591836734</v>
          </cell>
          <cell r="I48">
            <v>82.29</v>
          </cell>
          <cell r="K48">
            <v>114.30786676116232</v>
          </cell>
        </row>
        <row r="49">
          <cell r="A49">
            <v>1990</v>
          </cell>
          <cell r="G49">
            <v>72.0408163265306</v>
          </cell>
          <cell r="I49">
            <v>82.15</v>
          </cell>
          <cell r="K49">
            <v>114.03257790368275</v>
          </cell>
        </row>
        <row r="50">
          <cell r="A50">
            <v>1990</v>
          </cell>
          <cell r="G50">
            <v>72.75510204081633</v>
          </cell>
          <cell r="I50">
            <v>82.02</v>
          </cell>
          <cell r="K50">
            <v>112.73436185133238</v>
          </cell>
        </row>
        <row r="51">
          <cell r="A51">
            <v>1990</v>
          </cell>
          <cell r="G51">
            <v>73.01020408163265</v>
          </cell>
          <cell r="I51">
            <v>82.05</v>
          </cell>
          <cell r="K51">
            <v>112.38155136268344</v>
          </cell>
        </row>
        <row r="52">
          <cell r="A52">
            <v>1990</v>
          </cell>
          <cell r="G52">
            <v>73.21428571428571</v>
          </cell>
          <cell r="I52">
            <v>82.01</v>
          </cell>
          <cell r="K52">
            <v>112.01365853658538</v>
          </cell>
        </row>
        <row r="53">
          <cell r="A53">
            <v>1990</v>
          </cell>
          <cell r="G53">
            <v>73.92857142857143</v>
          </cell>
          <cell r="I53">
            <v>82.19</v>
          </cell>
          <cell r="K53">
            <v>111.17487922705314</v>
          </cell>
        </row>
        <row r="54">
          <cell r="A54">
            <v>1990</v>
          </cell>
          <cell r="G54">
            <v>74.33673469387755</v>
          </cell>
          <cell r="I54">
            <v>82.1</v>
          </cell>
          <cell r="K54">
            <v>110.44337680164722</v>
          </cell>
        </row>
        <row r="55">
          <cell r="A55">
            <v>1990</v>
          </cell>
          <cell r="G55">
            <v>74.8469387755102</v>
          </cell>
          <cell r="I55">
            <v>81.86</v>
          </cell>
          <cell r="K55">
            <v>109.36987048398092</v>
          </cell>
        </row>
        <row r="56">
          <cell r="A56">
            <v>1990</v>
          </cell>
          <cell r="G56">
            <v>75</v>
          </cell>
          <cell r="I56">
            <v>81.39</v>
          </cell>
          <cell r="K56">
            <v>108.52</v>
          </cell>
        </row>
        <row r="57">
          <cell r="A57">
            <v>1990</v>
          </cell>
          <cell r="G57">
            <v>75.10204081632652</v>
          </cell>
          <cell r="I57">
            <v>80.84</v>
          </cell>
          <cell r="K57">
            <v>107.64021739130436</v>
          </cell>
        </row>
        <row r="58">
          <cell r="A58">
            <v>1990</v>
          </cell>
          <cell r="G58">
            <v>75.05102040816325</v>
          </cell>
          <cell r="I58">
            <v>80.09</v>
          </cell>
          <cell r="K58">
            <v>106.71407205982327</v>
          </cell>
        </row>
        <row r="59">
          <cell r="A59">
            <v>1990</v>
          </cell>
          <cell r="G59">
            <v>75.30612244897958</v>
          </cell>
          <cell r="I59">
            <v>79.38</v>
          </cell>
          <cell r="K59">
            <v>105.40975609756099</v>
          </cell>
        </row>
        <row r="60">
          <cell r="A60">
            <v>1991</v>
          </cell>
          <cell r="G60">
            <v>75.56122448979592</v>
          </cell>
          <cell r="I60">
            <v>78.53</v>
          </cell>
          <cell r="K60">
            <v>103.92896691424713</v>
          </cell>
        </row>
        <row r="61">
          <cell r="A61">
            <v>1991</v>
          </cell>
          <cell r="G61">
            <v>75.81632653061224</v>
          </cell>
          <cell r="I61">
            <v>77.77</v>
          </cell>
          <cell r="K61">
            <v>102.57685060565277</v>
          </cell>
        </row>
        <row r="62">
          <cell r="A62">
            <v>1991</v>
          </cell>
          <cell r="G62">
            <v>75.91836734693878</v>
          </cell>
          <cell r="I62">
            <v>77</v>
          </cell>
          <cell r="K62">
            <v>101.4247311827957</v>
          </cell>
        </row>
        <row r="63">
          <cell r="A63">
            <v>1991</v>
          </cell>
          <cell r="G63">
            <v>76.1734693877551</v>
          </cell>
          <cell r="I63">
            <v>76.86</v>
          </cell>
          <cell r="K63">
            <v>100.90127260549228</v>
          </cell>
        </row>
        <row r="64">
          <cell r="A64">
            <v>1991</v>
          </cell>
          <cell r="G64">
            <v>76.37755102040815</v>
          </cell>
          <cell r="I64">
            <v>77.31</v>
          </cell>
          <cell r="K64">
            <v>101.22084168336676</v>
          </cell>
        </row>
        <row r="65">
          <cell r="A65">
            <v>1991</v>
          </cell>
          <cell r="G65">
            <v>76.58163265306122</v>
          </cell>
          <cell r="I65">
            <v>78.02</v>
          </cell>
          <cell r="K65">
            <v>101.87821452365088</v>
          </cell>
        </row>
        <row r="66">
          <cell r="A66">
            <v>1991</v>
          </cell>
          <cell r="G66">
            <v>76.78571428571429</v>
          </cell>
          <cell r="I66">
            <v>78.61</v>
          </cell>
          <cell r="K66">
            <v>102.37581395348836</v>
          </cell>
        </row>
        <row r="67">
          <cell r="A67">
            <v>1991</v>
          </cell>
          <cell r="G67">
            <v>76.93877551020408</v>
          </cell>
          <cell r="I67">
            <v>78.93</v>
          </cell>
          <cell r="K67">
            <v>102.58806366047746</v>
          </cell>
        </row>
        <row r="68">
          <cell r="A68">
            <v>1991</v>
          </cell>
          <cell r="G68">
            <v>77.24489795918367</v>
          </cell>
          <cell r="I68">
            <v>78.88</v>
          </cell>
          <cell r="K68">
            <v>102.11677675033025</v>
          </cell>
        </row>
        <row r="69">
          <cell r="A69">
            <v>1991</v>
          </cell>
          <cell r="G69">
            <v>77.55102040816327</v>
          </cell>
          <cell r="I69">
            <v>78.68</v>
          </cell>
          <cell r="K69">
            <v>101.4557894736842</v>
          </cell>
        </row>
        <row r="70">
          <cell r="A70">
            <v>1991</v>
          </cell>
          <cell r="G70">
            <v>77.85714285714286</v>
          </cell>
          <cell r="I70">
            <v>78.31</v>
          </cell>
          <cell r="K70">
            <v>100.58165137614678</v>
          </cell>
        </row>
        <row r="71">
          <cell r="A71">
            <v>1991</v>
          </cell>
          <cell r="G71">
            <v>78.16326530612244</v>
          </cell>
          <cell r="I71">
            <v>77.99</v>
          </cell>
          <cell r="K71">
            <v>99.77832898172323</v>
          </cell>
        </row>
        <row r="72">
          <cell r="A72">
            <v>1992</v>
          </cell>
          <cell r="G72">
            <v>78.31632653061224</v>
          </cell>
          <cell r="I72">
            <v>77.74</v>
          </cell>
          <cell r="K72">
            <v>99.26410423452768</v>
          </cell>
        </row>
        <row r="73">
          <cell r="A73">
            <v>1992</v>
          </cell>
          <cell r="G73">
            <v>78.46938775510205</v>
          </cell>
          <cell r="I73">
            <v>77.51</v>
          </cell>
          <cell r="K73">
            <v>98.77737321196358</v>
          </cell>
        </row>
        <row r="74">
          <cell r="A74">
            <v>1992</v>
          </cell>
          <cell r="G74">
            <v>78.77551020408163</v>
          </cell>
          <cell r="I74">
            <v>77.31</v>
          </cell>
          <cell r="K74">
            <v>98.1396373056995</v>
          </cell>
        </row>
        <row r="75">
          <cell r="A75">
            <v>1992</v>
          </cell>
          <cell r="G75">
            <v>78.87755102040816</v>
          </cell>
          <cell r="I75">
            <v>77.36</v>
          </cell>
          <cell r="K75">
            <v>98.07606727037516</v>
          </cell>
        </row>
        <row r="76">
          <cell r="A76">
            <v>1992</v>
          </cell>
          <cell r="G76">
            <v>79.03061224489795</v>
          </cell>
          <cell r="I76">
            <v>77.62</v>
          </cell>
          <cell r="K76">
            <v>98.21510652033571</v>
          </cell>
        </row>
        <row r="77">
          <cell r="A77">
            <v>1992</v>
          </cell>
          <cell r="G77">
            <v>79.28571428571429</v>
          </cell>
          <cell r="I77">
            <v>77.94</v>
          </cell>
          <cell r="K77">
            <v>98.30270270270269</v>
          </cell>
        </row>
        <row r="78">
          <cell r="A78">
            <v>1992</v>
          </cell>
          <cell r="G78">
            <v>79.43877551020407</v>
          </cell>
          <cell r="I78">
            <v>77.95</v>
          </cell>
          <cell r="K78">
            <v>98.12588310854208</v>
          </cell>
        </row>
        <row r="79">
          <cell r="A79">
            <v>1992</v>
          </cell>
          <cell r="G79">
            <v>79.64285714285714</v>
          </cell>
          <cell r="I79">
            <v>77.99</v>
          </cell>
          <cell r="K79">
            <v>97.92466367713004</v>
          </cell>
        </row>
        <row r="80">
          <cell r="A80">
            <v>1992</v>
          </cell>
          <cell r="G80">
            <v>79.59183673469387</v>
          </cell>
          <cell r="I80">
            <v>77.76</v>
          </cell>
          <cell r="K80">
            <v>97.69846153846156</v>
          </cell>
        </row>
        <row r="81">
          <cell r="A81">
            <v>1992</v>
          </cell>
          <cell r="G81">
            <v>80</v>
          </cell>
          <cell r="I81">
            <v>77.45</v>
          </cell>
          <cell r="K81">
            <v>96.8125</v>
          </cell>
        </row>
        <row r="82">
          <cell r="A82">
            <v>1992</v>
          </cell>
          <cell r="G82">
            <v>80.25510204081633</v>
          </cell>
          <cell r="I82">
            <v>77.09</v>
          </cell>
          <cell r="K82">
            <v>96.05619834710744</v>
          </cell>
        </row>
        <row r="83">
          <cell r="A83">
            <v>1992</v>
          </cell>
          <cell r="G83">
            <v>80.45918367346938</v>
          </cell>
          <cell r="I83">
            <v>76.68</v>
          </cell>
          <cell r="K83">
            <v>95.30298034242234</v>
          </cell>
        </row>
        <row r="84">
          <cell r="A84">
            <v>1993</v>
          </cell>
          <cell r="G84">
            <v>80.86734693877551</v>
          </cell>
          <cell r="I84">
            <v>76.56</v>
          </cell>
          <cell r="K84">
            <v>94.67356466876971</v>
          </cell>
        </row>
        <row r="85">
          <cell r="A85">
            <v>1993</v>
          </cell>
          <cell r="G85">
            <v>81.02040816326532</v>
          </cell>
          <cell r="I85">
            <v>76.28</v>
          </cell>
          <cell r="K85">
            <v>94.14911838790931</v>
          </cell>
        </row>
        <row r="86">
          <cell r="A86">
            <v>1993</v>
          </cell>
          <cell r="G86">
            <v>81.12244897959184</v>
          </cell>
          <cell r="I86">
            <v>75.91</v>
          </cell>
          <cell r="K86">
            <v>93.57459119496855</v>
          </cell>
        </row>
        <row r="87">
          <cell r="A87">
            <v>1993</v>
          </cell>
          <cell r="G87">
            <v>81.47959183673468</v>
          </cell>
          <cell r="I87">
            <v>75.83</v>
          </cell>
          <cell r="K87">
            <v>93.06624921728242</v>
          </cell>
        </row>
        <row r="88">
          <cell r="A88">
            <v>1993</v>
          </cell>
          <cell r="G88">
            <v>81.63265306122449</v>
          </cell>
          <cell r="I88">
            <v>76.04</v>
          </cell>
          <cell r="K88">
            <v>93.14900000000002</v>
          </cell>
        </row>
        <row r="89">
          <cell r="A89">
            <v>1993</v>
          </cell>
          <cell r="G89">
            <v>81.93877551020408</v>
          </cell>
          <cell r="I89">
            <v>76.51</v>
          </cell>
          <cell r="K89">
            <v>93.37459526774596</v>
          </cell>
        </row>
        <row r="90">
          <cell r="A90">
            <v>1993</v>
          </cell>
          <cell r="G90">
            <v>81.98979591836734</v>
          </cell>
          <cell r="I90">
            <v>76.61</v>
          </cell>
          <cell r="K90">
            <v>93.43845675171127</v>
          </cell>
        </row>
        <row r="91">
          <cell r="A91">
            <v>1993</v>
          </cell>
          <cell r="G91">
            <v>82.1938775510204</v>
          </cell>
          <cell r="I91">
            <v>76.59</v>
          </cell>
          <cell r="K91">
            <v>93.18212290502794</v>
          </cell>
        </row>
        <row r="92">
          <cell r="A92">
            <v>1993</v>
          </cell>
          <cell r="G92">
            <v>82.34693877551021</v>
          </cell>
          <cell r="I92">
            <v>76.47</v>
          </cell>
          <cell r="K92">
            <v>92.86319702602229</v>
          </cell>
        </row>
        <row r="93">
          <cell r="A93">
            <v>1993</v>
          </cell>
          <cell r="G93">
            <v>82.5</v>
          </cell>
          <cell r="I93">
            <v>76.22</v>
          </cell>
          <cell r="K93">
            <v>92.38787878787879</v>
          </cell>
        </row>
        <row r="94">
          <cell r="A94">
            <v>1993</v>
          </cell>
          <cell r="G94">
            <v>82.70408163265306</v>
          </cell>
          <cell r="I94">
            <v>76.02</v>
          </cell>
          <cell r="K94">
            <v>91.91807526218383</v>
          </cell>
        </row>
        <row r="95">
          <cell r="A95">
            <v>1993</v>
          </cell>
          <cell r="G95">
            <v>83.01020408163265</v>
          </cell>
          <cell r="I95">
            <v>75.71</v>
          </cell>
          <cell r="K95">
            <v>91.2056545789797</v>
          </cell>
        </row>
        <row r="96">
          <cell r="A96">
            <v>1994</v>
          </cell>
          <cell r="G96">
            <v>83.21428571428571</v>
          </cell>
          <cell r="I96">
            <v>75.71</v>
          </cell>
          <cell r="K96">
            <v>90.98197424892703</v>
          </cell>
        </row>
        <row r="97">
          <cell r="A97">
            <v>1994</v>
          </cell>
          <cell r="G97">
            <v>83.62244897959184</v>
          </cell>
          <cell r="I97">
            <v>75.63</v>
          </cell>
          <cell r="K97">
            <v>90.44222086638194</v>
          </cell>
        </row>
        <row r="98">
          <cell r="A98">
            <v>1994</v>
          </cell>
          <cell r="G98">
            <v>83.92857142857143</v>
          </cell>
          <cell r="I98">
            <v>75.73</v>
          </cell>
          <cell r="K98">
            <v>90.23148936170213</v>
          </cell>
        </row>
        <row r="99">
          <cell r="A99">
            <v>1994</v>
          </cell>
          <cell r="G99">
            <v>84.03061224489795</v>
          </cell>
          <cell r="I99">
            <v>76.03</v>
          </cell>
          <cell r="K99">
            <v>90.47893139040681</v>
          </cell>
        </row>
        <row r="100">
          <cell r="A100">
            <v>1994</v>
          </cell>
          <cell r="G100">
            <v>84.23469387755101</v>
          </cell>
          <cell r="I100">
            <v>76.49</v>
          </cell>
          <cell r="K100">
            <v>90.80581465778317</v>
          </cell>
        </row>
        <row r="101">
          <cell r="A101">
            <v>1994</v>
          </cell>
          <cell r="G101">
            <v>84.33673469387756</v>
          </cell>
          <cell r="I101">
            <v>77.04</v>
          </cell>
          <cell r="K101">
            <v>91.34809437386569</v>
          </cell>
        </row>
        <row r="102">
          <cell r="A102">
            <v>1994</v>
          </cell>
          <cell r="G102">
            <v>84.48979591836734</v>
          </cell>
          <cell r="I102">
            <v>77.4</v>
          </cell>
          <cell r="K102">
            <v>91.60869565217394</v>
          </cell>
        </row>
        <row r="103">
          <cell r="A103">
            <v>1994</v>
          </cell>
          <cell r="G103">
            <v>84.94897959183673</v>
          </cell>
          <cell r="I103">
            <v>77.64</v>
          </cell>
          <cell r="K103">
            <v>91.39603603603604</v>
          </cell>
        </row>
        <row r="104">
          <cell r="A104">
            <v>1994</v>
          </cell>
          <cell r="G104">
            <v>85.25510204081633</v>
          </cell>
          <cell r="I104">
            <v>77.57</v>
          </cell>
          <cell r="K104">
            <v>90.98575703171753</v>
          </cell>
        </row>
        <row r="105">
          <cell r="A105">
            <v>1994</v>
          </cell>
          <cell r="G105">
            <v>85.51020408163265</v>
          </cell>
          <cell r="I105">
            <v>77.5</v>
          </cell>
          <cell r="K105">
            <v>90.63245823389022</v>
          </cell>
        </row>
        <row r="106">
          <cell r="A106">
            <v>1994</v>
          </cell>
          <cell r="G106">
            <v>85.71428571428571</v>
          </cell>
          <cell r="I106">
            <v>77.23</v>
          </cell>
          <cell r="K106">
            <v>90.10166666666667</v>
          </cell>
        </row>
        <row r="107">
          <cell r="A107">
            <v>1994</v>
          </cell>
          <cell r="G107">
            <v>85.71428571428571</v>
          </cell>
          <cell r="I107">
            <v>76.99</v>
          </cell>
          <cell r="K107">
            <v>89.82166666666667</v>
          </cell>
        </row>
        <row r="108">
          <cell r="A108">
            <v>1995</v>
          </cell>
          <cell r="G108">
            <v>86.0204081632653</v>
          </cell>
          <cell r="I108">
            <v>76.82</v>
          </cell>
          <cell r="K108">
            <v>89.30438908659549</v>
          </cell>
        </row>
        <row r="109">
          <cell r="A109">
            <v>1995</v>
          </cell>
          <cell r="G109">
            <v>86.22448979591837</v>
          </cell>
          <cell r="I109">
            <v>76.64</v>
          </cell>
          <cell r="K109">
            <v>88.88426035502958</v>
          </cell>
        </row>
        <row r="110">
          <cell r="A110">
            <v>1995</v>
          </cell>
          <cell r="G110">
            <v>86.4795918367347</v>
          </cell>
          <cell r="I110">
            <v>76.38</v>
          </cell>
          <cell r="K110">
            <v>88.32141592920352</v>
          </cell>
        </row>
        <row r="111">
          <cell r="A111">
            <v>1995</v>
          </cell>
          <cell r="G111">
            <v>86.73469387755102</v>
          </cell>
          <cell r="I111">
            <v>76.36</v>
          </cell>
          <cell r="K111">
            <v>88.03858823529411</v>
          </cell>
        </row>
        <row r="112">
          <cell r="A112">
            <v>1995</v>
          </cell>
          <cell r="G112">
            <v>87.04081632653062</v>
          </cell>
          <cell r="I112">
            <v>76.6</v>
          </cell>
          <cell r="K112">
            <v>88.00468933177021</v>
          </cell>
        </row>
        <row r="113">
          <cell r="A113">
            <v>1995</v>
          </cell>
          <cell r="G113">
            <v>87.29591836734694</v>
          </cell>
          <cell r="I113">
            <v>76.94</v>
          </cell>
          <cell r="K113">
            <v>88.13699590882524</v>
          </cell>
        </row>
        <row r="114">
          <cell r="A114">
            <v>1995</v>
          </cell>
          <cell r="G114">
            <v>87.5</v>
          </cell>
          <cell r="I114">
            <v>77.26</v>
          </cell>
          <cell r="K114">
            <v>88.29714285714286</v>
          </cell>
        </row>
        <row r="115">
          <cell r="A115">
            <v>1995</v>
          </cell>
          <cell r="G115">
            <v>87.75510204081633</v>
          </cell>
          <cell r="I115">
            <v>77.47</v>
          </cell>
          <cell r="K115">
            <v>88.27976744186047</v>
          </cell>
        </row>
        <row r="116">
          <cell r="A116">
            <v>1995</v>
          </cell>
          <cell r="G116">
            <v>88.01020408163265</v>
          </cell>
          <cell r="I116">
            <v>77.43</v>
          </cell>
          <cell r="K116">
            <v>87.9784347826087</v>
          </cell>
        </row>
        <row r="117">
          <cell r="A117">
            <v>1995</v>
          </cell>
          <cell r="G117">
            <v>88.3673469387755</v>
          </cell>
          <cell r="I117">
            <v>77.26</v>
          </cell>
          <cell r="K117">
            <v>87.43048498845268</v>
          </cell>
        </row>
        <row r="118">
          <cell r="A118">
            <v>1995</v>
          </cell>
          <cell r="G118">
            <v>88.62244897959182</v>
          </cell>
          <cell r="I118">
            <v>76.95</v>
          </cell>
          <cell r="K118">
            <v>86.82901554404147</v>
          </cell>
        </row>
        <row r="119">
          <cell r="A119">
            <v>1995</v>
          </cell>
          <cell r="G119">
            <v>88.87755102040815</v>
          </cell>
          <cell r="I119">
            <v>76.68</v>
          </cell>
          <cell r="K119">
            <v>86.27600459242252</v>
          </cell>
        </row>
        <row r="120">
          <cell r="A120">
            <v>1996</v>
          </cell>
          <cell r="G120">
            <v>89.08163265306122</v>
          </cell>
          <cell r="I120">
            <v>76.56</v>
          </cell>
          <cell r="K120">
            <v>85.94364261168386</v>
          </cell>
        </row>
        <row r="121">
          <cell r="A121">
            <v>1996</v>
          </cell>
          <cell r="G121">
            <v>89.23469387755102</v>
          </cell>
          <cell r="I121">
            <v>76.44</v>
          </cell>
          <cell r="K121">
            <v>85.66174957118353</v>
          </cell>
        </row>
        <row r="122">
          <cell r="A122">
            <v>1996</v>
          </cell>
          <cell r="G122">
            <v>89.48979591836735</v>
          </cell>
          <cell r="I122">
            <v>76.49</v>
          </cell>
          <cell r="K122">
            <v>85.47343215507411</v>
          </cell>
        </row>
        <row r="123">
          <cell r="A123">
            <v>1996</v>
          </cell>
          <cell r="G123">
            <v>89.64285714285714</v>
          </cell>
          <cell r="I123">
            <v>76.84</v>
          </cell>
          <cell r="K123">
            <v>85.7179282868526</v>
          </cell>
        </row>
        <row r="124">
          <cell r="A124">
            <v>1996</v>
          </cell>
          <cell r="G124">
            <v>89.89795918367346</v>
          </cell>
          <cell r="I124">
            <v>77.33</v>
          </cell>
          <cell r="K124">
            <v>86.01975028376845</v>
          </cell>
        </row>
        <row r="125">
          <cell r="A125">
            <v>1996</v>
          </cell>
          <cell r="G125">
            <v>90.05102040816327</v>
          </cell>
          <cell r="I125">
            <v>77.78</v>
          </cell>
          <cell r="K125">
            <v>86.37325779036827</v>
          </cell>
        </row>
        <row r="126">
          <cell r="A126">
            <v>1996</v>
          </cell>
          <cell r="G126">
            <v>90.3061224489796</v>
          </cell>
          <cell r="I126">
            <v>78.1</v>
          </cell>
          <cell r="K126">
            <v>86.48361581920904</v>
          </cell>
        </row>
        <row r="127">
          <cell r="A127">
            <v>1996</v>
          </cell>
          <cell r="G127">
            <v>90.51020408163266</v>
          </cell>
          <cell r="I127">
            <v>78.36</v>
          </cell>
          <cell r="K127">
            <v>86.5758737316798</v>
          </cell>
        </row>
        <row r="128">
          <cell r="A128">
            <v>1996</v>
          </cell>
          <cell r="G128">
            <v>90.71428571428572</v>
          </cell>
          <cell r="I128">
            <v>78.37</v>
          </cell>
          <cell r="K128">
            <v>86.39212598425196</v>
          </cell>
        </row>
        <row r="129">
          <cell r="A129">
            <v>1996</v>
          </cell>
          <cell r="G129">
            <v>90.91836734693877</v>
          </cell>
          <cell r="I129">
            <v>78.36</v>
          </cell>
          <cell r="K129">
            <v>86.1872053872054</v>
          </cell>
        </row>
        <row r="130">
          <cell r="A130">
            <v>1996</v>
          </cell>
          <cell r="G130">
            <v>91.12244897959184</v>
          </cell>
          <cell r="I130">
            <v>78.23</v>
          </cell>
          <cell r="K130">
            <v>85.8515117581187</v>
          </cell>
        </row>
        <row r="131">
          <cell r="A131">
            <v>1996</v>
          </cell>
          <cell r="G131">
            <v>91.27551020408163</v>
          </cell>
          <cell r="I131">
            <v>78.12</v>
          </cell>
          <cell r="K131">
            <v>85.58703186137508</v>
          </cell>
        </row>
        <row r="132">
          <cell r="A132">
            <v>1997</v>
          </cell>
          <cell r="G132">
            <v>91.53061224489795</v>
          </cell>
          <cell r="I132">
            <v>78.08</v>
          </cell>
          <cell r="K132">
            <v>85.30479375696768</v>
          </cell>
        </row>
        <row r="133">
          <cell r="A133">
            <v>1997</v>
          </cell>
          <cell r="G133">
            <v>91.78571428571429</v>
          </cell>
          <cell r="I133">
            <v>77.98</v>
          </cell>
          <cell r="K133">
            <v>84.95875486381323</v>
          </cell>
        </row>
        <row r="134">
          <cell r="A134">
            <v>1997</v>
          </cell>
          <cell r="G134">
            <v>91.93877551020407</v>
          </cell>
          <cell r="I134">
            <v>78.29</v>
          </cell>
          <cell r="K134">
            <v>85.1544950055494</v>
          </cell>
        </row>
        <row r="135">
          <cell r="A135">
            <v>1997</v>
          </cell>
          <cell r="G135">
            <v>92.19387755102039</v>
          </cell>
          <cell r="I135">
            <v>78.76</v>
          </cell>
          <cell r="K135">
            <v>85.42866629773107</v>
          </cell>
        </row>
        <row r="136">
          <cell r="A136">
            <v>1997</v>
          </cell>
          <cell r="G136">
            <v>92.44897959183673</v>
          </cell>
          <cell r="I136">
            <v>79.42</v>
          </cell>
          <cell r="K136">
            <v>85.90684326710817</v>
          </cell>
        </row>
        <row r="137">
          <cell r="A137">
            <v>1997</v>
          </cell>
          <cell r="G137">
            <v>92.65306122448979</v>
          </cell>
          <cell r="I137">
            <v>80.25</v>
          </cell>
          <cell r="K137">
            <v>86.61343612334802</v>
          </cell>
        </row>
        <row r="138">
          <cell r="A138">
            <v>1997</v>
          </cell>
          <cell r="G138">
            <v>92.95918367346938</v>
          </cell>
          <cell r="I138">
            <v>80.86</v>
          </cell>
          <cell r="K138">
            <v>86.98441273326016</v>
          </cell>
        </row>
        <row r="139">
          <cell r="A139">
            <v>1997</v>
          </cell>
          <cell r="G139">
            <v>93.21428571428571</v>
          </cell>
          <cell r="I139">
            <v>81.41</v>
          </cell>
          <cell r="K139">
            <v>87.33639846743296</v>
          </cell>
        </row>
        <row r="140">
          <cell r="A140">
            <v>1997</v>
          </cell>
          <cell r="G140">
            <v>93.41836734693877</v>
          </cell>
          <cell r="I140">
            <v>81.57</v>
          </cell>
          <cell r="K140">
            <v>87.31687602403059</v>
          </cell>
        </row>
        <row r="141">
          <cell r="A141">
            <v>1997</v>
          </cell>
          <cell r="G141">
            <v>93.57142857142857</v>
          </cell>
          <cell r="I141">
            <v>81.83</v>
          </cell>
          <cell r="K141">
            <v>87.45190839694656</v>
          </cell>
        </row>
        <row r="142">
          <cell r="A142">
            <v>1997</v>
          </cell>
          <cell r="G142">
            <v>93.87755102040816</v>
          </cell>
          <cell r="I142">
            <v>81.98</v>
          </cell>
          <cell r="K142">
            <v>87.32652173913044</v>
          </cell>
        </row>
        <row r="143">
          <cell r="A143">
            <v>1997</v>
          </cell>
          <cell r="G143">
            <v>94.13265306122449</v>
          </cell>
          <cell r="I143">
            <v>82.31</v>
          </cell>
          <cell r="K143">
            <v>87.44043360433605</v>
          </cell>
        </row>
        <row r="144">
          <cell r="A144">
            <v>1998</v>
          </cell>
          <cell r="G144">
            <v>94.38775510204081</v>
          </cell>
          <cell r="I144">
            <v>82.7</v>
          </cell>
          <cell r="K144">
            <v>87.6172972972973</v>
          </cell>
        </row>
        <row r="145">
          <cell r="A145">
            <v>1998</v>
          </cell>
          <cell r="G145">
            <v>94.59183673469389</v>
          </cell>
          <cell r="I145">
            <v>83.13</v>
          </cell>
          <cell r="K145">
            <v>87.88284789644013</v>
          </cell>
        </row>
        <row r="146">
          <cell r="A146">
            <v>1998</v>
          </cell>
          <cell r="G146">
            <v>94.89795918367348</v>
          </cell>
          <cell r="I146">
            <v>83.87</v>
          </cell>
          <cell r="K146">
            <v>88.37913978494623</v>
          </cell>
        </row>
        <row r="147">
          <cell r="A147">
            <v>1998</v>
          </cell>
          <cell r="G147">
            <v>95.1530612244898</v>
          </cell>
          <cell r="I147">
            <v>84.69</v>
          </cell>
          <cell r="K147">
            <v>89.00396782841821</v>
          </cell>
        </row>
        <row r="148">
          <cell r="A148">
            <v>1998</v>
          </cell>
          <cell r="G148">
            <v>95.40816326530613</v>
          </cell>
          <cell r="I148">
            <v>85.77</v>
          </cell>
          <cell r="K148">
            <v>89.8979679144385</v>
          </cell>
        </row>
        <row r="149">
          <cell r="A149">
            <v>1998</v>
          </cell>
          <cell r="G149">
            <v>95.71428571428571</v>
          </cell>
          <cell r="I149">
            <v>87.03</v>
          </cell>
          <cell r="K149">
            <v>90.92686567164179</v>
          </cell>
        </row>
        <row r="150">
          <cell r="A150">
            <v>1998</v>
          </cell>
          <cell r="G150">
            <v>95.96938775510205</v>
          </cell>
          <cell r="I150">
            <v>88.14</v>
          </cell>
          <cell r="K150">
            <v>91.84178628389154</v>
          </cell>
        </row>
        <row r="151">
          <cell r="A151">
            <v>1998</v>
          </cell>
          <cell r="G151">
            <v>96.22448979591837</v>
          </cell>
          <cell r="I151">
            <v>89.01</v>
          </cell>
          <cell r="K151">
            <v>92.50243902439024</v>
          </cell>
        </row>
        <row r="152">
          <cell r="A152">
            <v>1998</v>
          </cell>
          <cell r="G152">
            <v>96.47959183673468</v>
          </cell>
          <cell r="I152">
            <v>89.58</v>
          </cell>
          <cell r="K152">
            <v>92.8486515071391</v>
          </cell>
        </row>
        <row r="153">
          <cell r="A153">
            <v>1998</v>
          </cell>
          <cell r="G153">
            <v>96.78571428571428</v>
          </cell>
          <cell r="I153">
            <v>89.8</v>
          </cell>
          <cell r="K153">
            <v>92.78228782287823</v>
          </cell>
        </row>
        <row r="154">
          <cell r="A154">
            <v>1998</v>
          </cell>
          <cell r="G154">
            <v>96.98979591836734</v>
          </cell>
          <cell r="I154">
            <v>89.76</v>
          </cell>
          <cell r="K154">
            <v>92.54581799053132</v>
          </cell>
        </row>
        <row r="155">
          <cell r="A155">
            <v>1998</v>
          </cell>
          <cell r="G155">
            <v>97.1938775510204</v>
          </cell>
          <cell r="I155">
            <v>89.82</v>
          </cell>
          <cell r="K155">
            <v>92.41322834645669</v>
          </cell>
        </row>
        <row r="156">
          <cell r="A156">
            <v>1999</v>
          </cell>
          <cell r="G156">
            <v>97.39795918367348</v>
          </cell>
          <cell r="I156">
            <v>90.06</v>
          </cell>
          <cell r="K156">
            <v>92.4660031430068</v>
          </cell>
        </row>
        <row r="157">
          <cell r="A157">
            <v>1999</v>
          </cell>
          <cell r="G157">
            <v>97.55102040816325</v>
          </cell>
          <cell r="I157">
            <v>90.48</v>
          </cell>
          <cell r="K157">
            <v>92.75146443514646</v>
          </cell>
        </row>
        <row r="158">
          <cell r="A158">
            <v>1999</v>
          </cell>
          <cell r="G158">
            <v>97.75510204081633</v>
          </cell>
          <cell r="I158">
            <v>91.31</v>
          </cell>
          <cell r="K158">
            <v>93.40688935281838</v>
          </cell>
        </row>
        <row r="159">
          <cell r="A159">
            <v>1999</v>
          </cell>
          <cell r="G159">
            <v>97.95918367346938</v>
          </cell>
          <cell r="I159">
            <v>92.55</v>
          </cell>
          <cell r="K159">
            <v>94.478125</v>
          </cell>
        </row>
        <row r="160">
          <cell r="A160">
            <v>1999</v>
          </cell>
          <cell r="G160">
            <v>98.16326530612245</v>
          </cell>
          <cell r="I160">
            <v>93.69</v>
          </cell>
          <cell r="K160">
            <v>95.44303534303533</v>
          </cell>
        </row>
        <row r="161">
          <cell r="A161">
            <v>1999</v>
          </cell>
          <cell r="G161">
            <v>98.31632653061224</v>
          </cell>
          <cell r="I161">
            <v>95.1</v>
          </cell>
          <cell r="K161">
            <v>96.72859366891541</v>
          </cell>
        </row>
        <row r="162">
          <cell r="A162">
            <v>1999</v>
          </cell>
          <cell r="G162">
            <v>98.5204081632653</v>
          </cell>
          <cell r="I162">
            <v>96.28</v>
          </cell>
          <cell r="K162">
            <v>97.72594510616261</v>
          </cell>
        </row>
        <row r="163">
          <cell r="A163">
            <v>1999</v>
          </cell>
          <cell r="G163">
            <v>98.72448979591837</v>
          </cell>
          <cell r="I163">
            <v>97.31</v>
          </cell>
          <cell r="K163">
            <v>98.56723514211886</v>
          </cell>
        </row>
        <row r="164">
          <cell r="A164">
            <v>1999</v>
          </cell>
          <cell r="G164">
            <v>98.92857142857143</v>
          </cell>
          <cell r="I164">
            <v>97.99</v>
          </cell>
          <cell r="K164">
            <v>99.05126353790614</v>
          </cell>
        </row>
        <row r="165">
          <cell r="A165">
            <v>1999</v>
          </cell>
          <cell r="G165">
            <v>99.08163265306122</v>
          </cell>
          <cell r="I165">
            <v>98.48</v>
          </cell>
          <cell r="K165">
            <v>99.39279093717818</v>
          </cell>
        </row>
        <row r="166">
          <cell r="A166">
            <v>1999</v>
          </cell>
          <cell r="G166">
            <v>99.33673469387755</v>
          </cell>
          <cell r="I166">
            <v>98.94</v>
          </cell>
          <cell r="K166">
            <v>99.60061633281973</v>
          </cell>
        </row>
        <row r="167">
          <cell r="A167">
            <v>1999</v>
          </cell>
          <cell r="G167">
            <v>99.48979591836735</v>
          </cell>
          <cell r="I167">
            <v>99.51</v>
          </cell>
          <cell r="K167">
            <v>100.0203076923077</v>
          </cell>
        </row>
        <row r="168">
          <cell r="A168">
            <v>2000</v>
          </cell>
          <cell r="G168">
            <v>100</v>
          </cell>
          <cell r="I168">
            <v>100</v>
          </cell>
          <cell r="K168">
            <v>100</v>
          </cell>
        </row>
        <row r="169">
          <cell r="A169">
            <v>2000</v>
          </cell>
          <cell r="G169">
            <v>100.25510204081634</v>
          </cell>
          <cell r="I169">
            <v>100.81</v>
          </cell>
          <cell r="K169">
            <v>100.55348600508904</v>
          </cell>
        </row>
        <row r="170">
          <cell r="A170">
            <v>2000</v>
          </cell>
          <cell r="G170">
            <v>100.4591836734694</v>
          </cell>
          <cell r="I170">
            <v>102.24</v>
          </cell>
          <cell r="K170">
            <v>101.77267648552564</v>
          </cell>
        </row>
        <row r="171">
          <cell r="A171">
            <v>2000</v>
          </cell>
          <cell r="G171">
            <v>100.66326530612247</v>
          </cell>
          <cell r="I171">
            <v>104.01</v>
          </cell>
          <cell r="K171">
            <v>103.32468322351747</v>
          </cell>
        </row>
        <row r="172">
          <cell r="A172">
            <v>2000</v>
          </cell>
          <cell r="G172">
            <v>100.91836734693878</v>
          </cell>
          <cell r="I172">
            <v>105.98</v>
          </cell>
          <cell r="K172">
            <v>105.01557128412537</v>
          </cell>
        </row>
        <row r="173">
          <cell r="A173">
            <v>2000</v>
          </cell>
          <cell r="G173">
            <v>101.22448979591836</v>
          </cell>
          <cell r="I173">
            <v>107.83</v>
          </cell>
          <cell r="K173">
            <v>106.52560483870968</v>
          </cell>
        </row>
        <row r="174">
          <cell r="A174">
            <v>2000</v>
          </cell>
          <cell r="G174">
            <v>101.42857142857142</v>
          </cell>
          <cell r="I174">
            <v>109.02</v>
          </cell>
          <cell r="K174">
            <v>107.48450704225354</v>
          </cell>
        </row>
        <row r="175">
          <cell r="A175">
            <v>2000</v>
          </cell>
          <cell r="G175">
            <v>101.68367346938776</v>
          </cell>
          <cell r="I175">
            <v>110.07</v>
          </cell>
          <cell r="K175">
            <v>108.2474661314601</v>
          </cell>
        </row>
        <row r="176">
          <cell r="A176">
            <v>2000</v>
          </cell>
          <cell r="G176">
            <v>101.98979591836735</v>
          </cell>
          <cell r="I176">
            <v>110.9</v>
          </cell>
          <cell r="K176">
            <v>108.73636818409204</v>
          </cell>
        </row>
        <row r="177">
          <cell r="A177">
            <v>2000</v>
          </cell>
          <cell r="G177">
            <v>102.29591836734696</v>
          </cell>
          <cell r="I177">
            <v>111.75</v>
          </cell>
          <cell r="K177">
            <v>109.24189526184536</v>
          </cell>
        </row>
        <row r="178">
          <cell r="A178">
            <v>2000</v>
          </cell>
          <cell r="G178">
            <v>102.55102040816327</v>
          </cell>
          <cell r="I178">
            <v>112.6</v>
          </cell>
          <cell r="K178">
            <v>109.79900497512436</v>
          </cell>
        </row>
        <row r="179">
          <cell r="A179">
            <v>2000</v>
          </cell>
          <cell r="G179">
            <v>102.85714285714285</v>
          </cell>
          <cell r="I179">
            <v>113.56</v>
          </cell>
          <cell r="K179">
            <v>110.40555555555558</v>
          </cell>
        </row>
        <row r="180">
          <cell r="A180">
            <v>2001</v>
          </cell>
          <cell r="G180">
            <v>103.16326530612245</v>
          </cell>
          <cell r="I180">
            <v>114.58</v>
          </cell>
          <cell r="K180">
            <v>111.06666666666666</v>
          </cell>
        </row>
        <row r="181">
          <cell r="A181">
            <v>2001</v>
          </cell>
          <cell r="G181">
            <v>103.46938775510203</v>
          </cell>
          <cell r="I181">
            <v>115.45</v>
          </cell>
          <cell r="K181">
            <v>111.57889546351085</v>
          </cell>
        </row>
        <row r="182">
          <cell r="A182">
            <v>2001</v>
          </cell>
          <cell r="G182">
            <v>103.87755102040816</v>
          </cell>
          <cell r="I182">
            <v>116.69</v>
          </cell>
          <cell r="K182">
            <v>112.33418467583496</v>
          </cell>
        </row>
        <row r="183">
          <cell r="A183">
            <v>2001</v>
          </cell>
          <cell r="G183">
            <v>104.23469387755102</v>
          </cell>
          <cell r="I183">
            <v>117.94</v>
          </cell>
          <cell r="K183">
            <v>113.14850709740575</v>
          </cell>
        </row>
        <row r="184">
          <cell r="A184">
            <v>2001</v>
          </cell>
          <cell r="G184">
            <v>104.64285714285715</v>
          </cell>
          <cell r="I184">
            <v>118.94</v>
          </cell>
          <cell r="K184">
            <v>113.66279863481228</v>
          </cell>
        </row>
        <row r="185">
          <cell r="A185">
            <v>2001</v>
          </cell>
          <cell r="G185">
            <v>105.05102040816328</v>
          </cell>
          <cell r="I185">
            <v>120.03</v>
          </cell>
          <cell r="K185">
            <v>114.25876639145214</v>
          </cell>
        </row>
        <row r="186">
          <cell r="A186">
            <v>2001</v>
          </cell>
          <cell r="G186">
            <v>105.35714285714286</v>
          </cell>
          <cell r="I186">
            <v>121.01</v>
          </cell>
          <cell r="K186">
            <v>114.85694915254237</v>
          </cell>
        </row>
        <row r="187">
          <cell r="A187">
            <v>2001</v>
          </cell>
          <cell r="G187">
            <v>105.81632653061223</v>
          </cell>
          <cell r="I187">
            <v>121.99</v>
          </cell>
          <cell r="K187">
            <v>115.28466730954679</v>
          </cell>
        </row>
        <row r="188">
          <cell r="A188">
            <v>2001</v>
          </cell>
          <cell r="G188">
            <v>106.17346938775509</v>
          </cell>
          <cell r="I188">
            <v>122.89</v>
          </cell>
          <cell r="K188">
            <v>115.74454589139837</v>
          </cell>
        </row>
        <row r="189">
          <cell r="A189">
            <v>2001</v>
          </cell>
          <cell r="G189">
            <v>106.63265306122449</v>
          </cell>
          <cell r="I189">
            <v>123.46</v>
          </cell>
          <cell r="K189">
            <v>115.78066985645931</v>
          </cell>
        </row>
        <row r="190">
          <cell r="A190">
            <v>2001</v>
          </cell>
          <cell r="G190">
            <v>107.09183673469389</v>
          </cell>
          <cell r="I190">
            <v>123.78</v>
          </cell>
          <cell r="K190">
            <v>115.58303954263936</v>
          </cell>
        </row>
        <row r="191">
          <cell r="A191">
            <v>2001</v>
          </cell>
          <cell r="G191">
            <v>107.5</v>
          </cell>
          <cell r="I191">
            <v>123.64</v>
          </cell>
          <cell r="K191">
            <v>115.0139534883721</v>
          </cell>
        </row>
        <row r="192">
          <cell r="A192">
            <v>2002</v>
          </cell>
          <cell r="G192">
            <v>107.85714285714285</v>
          </cell>
          <cell r="I192">
            <v>123.93</v>
          </cell>
          <cell r="K192">
            <v>114.9019867549669</v>
          </cell>
        </row>
        <row r="193">
          <cell r="A193">
            <v>2002</v>
          </cell>
          <cell r="G193">
            <v>108.16326530612245</v>
          </cell>
          <cell r="I193">
            <v>124.45</v>
          </cell>
          <cell r="K193">
            <v>115.05754716981131</v>
          </cell>
        </row>
        <row r="194">
          <cell r="A194">
            <v>2002</v>
          </cell>
          <cell r="G194">
            <v>108.52040816326529</v>
          </cell>
          <cell r="I194">
            <v>125.92</v>
          </cell>
          <cell r="K194">
            <v>116.0334743770569</v>
          </cell>
        </row>
        <row r="195">
          <cell r="A195">
            <v>2002</v>
          </cell>
          <cell r="G195">
            <v>108.87755102040816</v>
          </cell>
          <cell r="I195">
            <v>127.95</v>
          </cell>
          <cell r="K195">
            <v>117.51733833177131</v>
          </cell>
        </row>
        <row r="196">
          <cell r="A196">
            <v>2002</v>
          </cell>
          <cell r="G196">
            <v>109.13265306122449</v>
          </cell>
          <cell r="I196">
            <v>130.33</v>
          </cell>
          <cell r="K196">
            <v>119.42346891070595</v>
          </cell>
        </row>
        <row r="197">
          <cell r="A197">
            <v>2002</v>
          </cell>
          <cell r="G197">
            <v>109.4387755102041</v>
          </cell>
          <cell r="I197">
            <v>132.76</v>
          </cell>
          <cell r="K197">
            <v>121.3098368298368</v>
          </cell>
        </row>
        <row r="198">
          <cell r="A198">
            <v>2002</v>
          </cell>
          <cell r="G198">
            <v>109.74489795918367</v>
          </cell>
          <cell r="I198">
            <v>135.04</v>
          </cell>
          <cell r="K198">
            <v>123.04900046490003</v>
          </cell>
        </row>
        <row r="199">
          <cell r="A199">
            <v>2002</v>
          </cell>
          <cell r="G199">
            <v>109.94897959183673</v>
          </cell>
          <cell r="I199">
            <v>137.04</v>
          </cell>
          <cell r="K199">
            <v>124.63962877030161</v>
          </cell>
        </row>
        <row r="200">
          <cell r="A200">
            <v>2002</v>
          </cell>
          <cell r="G200">
            <v>110.3061224489796</v>
          </cell>
          <cell r="I200">
            <v>138.62</v>
          </cell>
          <cell r="K200">
            <v>125.66845513413507</v>
          </cell>
        </row>
        <row r="201">
          <cell r="A201">
            <v>2002</v>
          </cell>
          <cell r="G201">
            <v>110.5612244897959</v>
          </cell>
          <cell r="I201">
            <v>140.12</v>
          </cell>
          <cell r="K201">
            <v>126.73520996769729</v>
          </cell>
        </row>
        <row r="202">
          <cell r="A202">
            <v>2002</v>
          </cell>
          <cell r="G202">
            <v>110.81632653061224</v>
          </cell>
          <cell r="I202">
            <v>141.26</v>
          </cell>
          <cell r="K202">
            <v>127.47219152854512</v>
          </cell>
        </row>
        <row r="203">
          <cell r="A203">
            <v>2002</v>
          </cell>
          <cell r="G203">
            <v>111.07142857142858</v>
          </cell>
          <cell r="I203">
            <v>142.18</v>
          </cell>
          <cell r="K203">
            <v>128.00771704180062</v>
          </cell>
        </row>
        <row r="204">
          <cell r="A204">
            <v>2003</v>
          </cell>
          <cell r="G204">
            <v>111.37755102040816</v>
          </cell>
          <cell r="I204">
            <v>142.86</v>
          </cell>
          <cell r="K204">
            <v>128.26642235455796</v>
          </cell>
        </row>
        <row r="205">
          <cell r="A205">
            <v>2003</v>
          </cell>
          <cell r="G205">
            <v>111.53061224489795</v>
          </cell>
          <cell r="I205">
            <v>143.59</v>
          </cell>
          <cell r="K205">
            <v>128.74492223238795</v>
          </cell>
        </row>
        <row r="206">
          <cell r="A206">
            <v>2003</v>
          </cell>
          <cell r="G206">
            <v>111.68367346938777</v>
          </cell>
          <cell r="I206">
            <v>144.84</v>
          </cell>
          <cell r="K206">
            <v>129.68771128369116</v>
          </cell>
        </row>
        <row r="207">
          <cell r="A207">
            <v>2003</v>
          </cell>
          <cell r="G207">
            <v>111.73469387755102</v>
          </cell>
          <cell r="I207">
            <v>146.45</v>
          </cell>
          <cell r="K207">
            <v>131.06940639269405</v>
          </cell>
        </row>
        <row r="208">
          <cell r="A208">
            <v>2003</v>
          </cell>
          <cell r="G208">
            <v>111.88775510204083</v>
          </cell>
          <cell r="I208">
            <v>148.17</v>
          </cell>
          <cell r="K208">
            <v>132.4273597811217</v>
          </cell>
        </row>
        <row r="209">
          <cell r="A209">
            <v>2003</v>
          </cell>
          <cell r="G209">
            <v>111.88775510204083</v>
          </cell>
          <cell r="I209">
            <v>149.7</v>
          </cell>
          <cell r="K209">
            <v>133.79480164158684</v>
          </cell>
        </row>
        <row r="210">
          <cell r="A210">
            <v>2003</v>
          </cell>
          <cell r="G210">
            <v>112.14285714285714</v>
          </cell>
          <cell r="I210">
            <v>151.65</v>
          </cell>
          <cell r="K210">
            <v>135.22929936305735</v>
          </cell>
        </row>
        <row r="211">
          <cell r="A211">
            <v>2003</v>
          </cell>
          <cell r="G211">
            <v>112.34693877551021</v>
          </cell>
          <cell r="I211">
            <v>153.61</v>
          </cell>
          <cell r="K211">
            <v>136.72824704813806</v>
          </cell>
        </row>
        <row r="212">
          <cell r="A212">
            <v>2003</v>
          </cell>
          <cell r="G212">
            <v>112.60204081632652</v>
          </cell>
          <cell r="I212">
            <v>155.77</v>
          </cell>
          <cell r="K212">
            <v>138.33674671499776</v>
          </cell>
        </row>
        <row r="213">
          <cell r="A213">
            <v>2003</v>
          </cell>
          <cell r="G213">
            <v>112.90816326530613</v>
          </cell>
          <cell r="I213">
            <v>157.71</v>
          </cell>
          <cell r="K213">
            <v>139.67989154993222</v>
          </cell>
        </row>
        <row r="214">
          <cell r="A214">
            <v>2003</v>
          </cell>
          <cell r="G214">
            <v>113.16326530612247</v>
          </cell>
          <cell r="I214">
            <v>159.55</v>
          </cell>
          <cell r="K214">
            <v>140.99098286744814</v>
          </cell>
        </row>
        <row r="215">
          <cell r="A215">
            <v>2003</v>
          </cell>
          <cell r="G215">
            <v>113.26530612244898</v>
          </cell>
          <cell r="I215">
            <v>161.27</v>
          </cell>
          <cell r="K215">
            <v>142.38252252252252</v>
          </cell>
        </row>
        <row r="216">
          <cell r="A216">
            <v>2004</v>
          </cell>
          <cell r="G216">
            <v>113.46938775510205</v>
          </cell>
          <cell r="I216">
            <v>162.9</v>
          </cell>
          <cell r="K216">
            <v>143.56294964028777</v>
          </cell>
        </row>
        <row r="217">
          <cell r="A217">
            <v>2004</v>
          </cell>
          <cell r="G217">
            <v>113.6734693877551</v>
          </cell>
          <cell r="I217">
            <v>164.82</v>
          </cell>
          <cell r="K217">
            <v>144.99425493716336</v>
          </cell>
        </row>
        <row r="218">
          <cell r="A218">
            <v>2004</v>
          </cell>
          <cell r="G218">
            <v>113.92857142857142</v>
          </cell>
          <cell r="I218">
            <v>167.91</v>
          </cell>
          <cell r="K218">
            <v>147.3818181818182</v>
          </cell>
        </row>
        <row r="219">
          <cell r="A219">
            <v>2004</v>
          </cell>
          <cell r="G219">
            <v>114.28571428571428</v>
          </cell>
          <cell r="I219">
            <v>171.58</v>
          </cell>
          <cell r="K219">
            <v>150.13250000000002</v>
          </cell>
        </row>
        <row r="220">
          <cell r="A220">
            <v>2004</v>
          </cell>
          <cell r="G220">
            <v>114.48979591836735</v>
          </cell>
          <cell r="I220">
            <v>175.43</v>
          </cell>
          <cell r="K220">
            <v>153.22762923351158</v>
          </cell>
        </row>
        <row r="221">
          <cell r="A221">
            <v>2004</v>
          </cell>
          <cell r="G221">
            <v>114.74489795918367</v>
          </cell>
          <cell r="I221">
            <v>179.45</v>
          </cell>
          <cell r="K221">
            <v>156.39039573143617</v>
          </cell>
        </row>
        <row r="222">
          <cell r="A222">
            <v>2004</v>
          </cell>
          <cell r="G222">
            <v>114.94897959183675</v>
          </cell>
          <cell r="I222">
            <v>182.69</v>
          </cell>
          <cell r="K222">
            <v>158.93138038171327</v>
          </cell>
        </row>
        <row r="223">
          <cell r="A223">
            <v>2004</v>
          </cell>
          <cell r="G223">
            <v>115.20408163265307</v>
          </cell>
          <cell r="I223">
            <v>184.95</v>
          </cell>
          <cell r="K223">
            <v>160.541186891054</v>
          </cell>
        </row>
        <row r="224">
          <cell r="A224">
            <v>2004</v>
          </cell>
          <cell r="G224">
            <v>115.35714285714285</v>
          </cell>
          <cell r="I224">
            <v>186.91</v>
          </cell>
          <cell r="K224">
            <v>162.02724458204335</v>
          </cell>
        </row>
        <row r="225">
          <cell r="A225">
            <v>2004</v>
          </cell>
          <cell r="G225">
            <v>115.51020408163266</v>
          </cell>
          <cell r="I225">
            <v>188.65</v>
          </cell>
          <cell r="K225">
            <v>163.31890459363956</v>
          </cell>
        </row>
        <row r="226">
          <cell r="A226">
            <v>2004</v>
          </cell>
          <cell r="G226">
            <v>115.66326530612245</v>
          </cell>
          <cell r="I226">
            <v>190.08</v>
          </cell>
          <cell r="K226">
            <v>164.33912659902956</v>
          </cell>
        </row>
        <row r="227">
          <cell r="A227">
            <v>2004</v>
          </cell>
          <cell r="G227">
            <v>115.86734693877551</v>
          </cell>
          <cell r="I227">
            <v>191.42</v>
          </cell>
          <cell r="K227">
            <v>165.20616468516073</v>
          </cell>
        </row>
        <row r="228">
          <cell r="A228">
            <v>2005</v>
          </cell>
          <cell r="G228">
            <v>116.1734693877551</v>
          </cell>
          <cell r="I228">
            <v>193.35</v>
          </cell>
          <cell r="K228">
            <v>166.43214756258234</v>
          </cell>
        </row>
        <row r="229">
          <cell r="A229">
            <v>2005</v>
          </cell>
          <cell r="G229">
            <v>116.47959183673471</v>
          </cell>
          <cell r="I229">
            <v>195.87</v>
          </cell>
          <cell r="K229">
            <v>168.15821287779235</v>
          </cell>
        </row>
        <row r="230">
          <cell r="A230">
            <v>2005</v>
          </cell>
          <cell r="G230">
            <v>116.68367346938776</v>
          </cell>
          <cell r="I230">
            <v>199.21</v>
          </cell>
          <cell r="K230">
            <v>170.7265413205072</v>
          </cell>
        </row>
        <row r="231">
          <cell r="A231">
            <v>2005</v>
          </cell>
          <cell r="G231">
            <v>116.83673469387755</v>
          </cell>
          <cell r="I231">
            <v>202.51</v>
          </cell>
          <cell r="K231">
            <v>173.3273362445415</v>
          </cell>
        </row>
        <row r="232">
          <cell r="A232">
            <v>2005</v>
          </cell>
          <cell r="G232">
            <v>117.09183673469387</v>
          </cell>
          <cell r="I232">
            <v>205.76</v>
          </cell>
          <cell r="K232">
            <v>175.72531590413945</v>
          </cell>
        </row>
        <row r="233">
          <cell r="A233">
            <v>2005</v>
          </cell>
          <cell r="G233">
            <v>117.24489795918367</v>
          </cell>
          <cell r="I233">
            <v>208.86</v>
          </cell>
          <cell r="K233">
            <v>178.13994778067885</v>
          </cell>
        </row>
        <row r="234">
          <cell r="A234">
            <v>2005</v>
          </cell>
          <cell r="G234">
            <v>117.5</v>
          </cell>
          <cell r="I234">
            <v>211.65</v>
          </cell>
          <cell r="K234">
            <v>180.12765957446808</v>
          </cell>
        </row>
        <row r="235">
          <cell r="A235">
            <v>2005</v>
          </cell>
          <cell r="G235">
            <v>117.70408163265304</v>
          </cell>
          <cell r="I235">
            <v>214.13</v>
          </cell>
          <cell r="K235">
            <v>181.9223233636758</v>
          </cell>
        </row>
        <row r="236">
          <cell r="A236">
            <v>2005</v>
          </cell>
          <cell r="G236">
            <v>117.95918367346938</v>
          </cell>
          <cell r="I236">
            <v>216.77</v>
          </cell>
          <cell r="K236">
            <v>183.76695501730106</v>
          </cell>
        </row>
        <row r="237">
          <cell r="A237">
            <v>2005</v>
          </cell>
          <cell r="G237">
            <v>118.16326530612244</v>
          </cell>
          <cell r="I237">
            <v>219.07</v>
          </cell>
          <cell r="K237">
            <v>185.39602763385147</v>
          </cell>
        </row>
        <row r="238">
          <cell r="A238">
            <v>2005</v>
          </cell>
          <cell r="G238">
            <v>118.46938775510203</v>
          </cell>
          <cell r="I238">
            <v>220.81</v>
          </cell>
          <cell r="K238">
            <v>186.38570198105083</v>
          </cell>
        </row>
        <row r="239">
          <cell r="A239">
            <v>2005</v>
          </cell>
          <cell r="G239">
            <v>118.72448979591836</v>
          </cell>
          <cell r="I239">
            <v>221.91</v>
          </cell>
          <cell r="K239">
            <v>186.91173184357544</v>
          </cell>
        </row>
        <row r="240">
          <cell r="A240">
            <v>2006</v>
          </cell>
          <cell r="G240">
            <v>119.08163265306122</v>
          </cell>
          <cell r="I240">
            <v>222.46</v>
          </cell>
          <cell r="K240">
            <v>186.81302485004286</v>
          </cell>
        </row>
        <row r="241">
          <cell r="A241">
            <v>2006</v>
          </cell>
          <cell r="G241">
            <v>119.43877551020408</v>
          </cell>
          <cell r="I241">
            <v>223.38</v>
          </cell>
          <cell r="K241">
            <v>187.0246903032892</v>
          </cell>
        </row>
        <row r="242">
          <cell r="A242">
            <v>2006</v>
          </cell>
          <cell r="G242">
            <v>119.84693877551021</v>
          </cell>
          <cell r="I242">
            <v>223.75</v>
          </cell>
          <cell r="K242">
            <v>186.69646658152402</v>
          </cell>
        </row>
        <row r="243">
          <cell r="A243">
            <v>2006</v>
          </cell>
          <cell r="G243">
            <v>120.30612244897961</v>
          </cell>
          <cell r="I243">
            <v>224.99</v>
          </cell>
          <cell r="K243">
            <v>187.01458863443594</v>
          </cell>
        </row>
        <row r="244">
          <cell r="A244">
            <v>2006</v>
          </cell>
          <cell r="G244">
            <v>120.86734693877553</v>
          </cell>
          <cell r="I244">
            <v>225.99</v>
          </cell>
          <cell r="K244">
            <v>186.97357534824818</v>
          </cell>
        </row>
        <row r="245">
          <cell r="A245">
            <v>2006</v>
          </cell>
          <cell r="G245">
            <v>121.42857142857142</v>
          </cell>
          <cell r="I245">
            <v>226.29</v>
          </cell>
          <cell r="K245">
            <v>186.3564705882353</v>
          </cell>
        </row>
        <row r="246">
          <cell r="A246">
            <v>2006</v>
          </cell>
          <cell r="G246">
            <v>121.88775510204081</v>
          </cell>
          <cell r="I246">
            <v>226.17</v>
          </cell>
          <cell r="K246">
            <v>185.5559648388447</v>
          </cell>
        </row>
        <row r="247">
          <cell r="A247">
            <v>2006</v>
          </cell>
          <cell r="G247">
            <v>122.29591836734693</v>
          </cell>
          <cell r="I247">
            <v>225.54</v>
          </cell>
          <cell r="K247">
            <v>184.4215269086358</v>
          </cell>
        </row>
        <row r="248">
          <cell r="A248">
            <v>2006</v>
          </cell>
          <cell r="G248">
            <v>122.6530612244898</v>
          </cell>
          <cell r="I248">
            <v>225.1</v>
          </cell>
          <cell r="K248">
            <v>183.52579034941763</v>
          </cell>
        </row>
        <row r="249">
          <cell r="A249">
            <v>2006</v>
          </cell>
          <cell r="G249">
            <v>123.1122448979592</v>
          </cell>
          <cell r="I249">
            <v>224.74</v>
          </cell>
          <cell r="K249">
            <v>182.54886033982592</v>
          </cell>
        </row>
        <row r="250">
          <cell r="A250">
            <v>2006</v>
          </cell>
          <cell r="G250">
            <v>123.46938775510203</v>
          </cell>
          <cell r="I250">
            <v>223.94</v>
          </cell>
          <cell r="K250">
            <v>181.3728925619835</v>
          </cell>
        </row>
        <row r="251">
          <cell r="A251">
            <v>2006</v>
          </cell>
          <cell r="G251">
            <v>123.8265306122449</v>
          </cell>
          <cell r="I251">
            <v>222.39</v>
          </cell>
          <cell r="K251">
            <v>179.59802224969096</v>
          </cell>
        </row>
        <row r="252">
          <cell r="A252">
            <v>2007</v>
          </cell>
          <cell r="G252">
            <v>124.15561224489795</v>
          </cell>
          <cell r="I252">
            <v>221.31</v>
          </cell>
          <cell r="K252">
            <v>178.25211120014794</v>
          </cell>
        </row>
        <row r="253">
          <cell r="A253">
            <v>2007</v>
          </cell>
          <cell r="G253">
            <v>124.50000000000001</v>
          </cell>
          <cell r="I253">
            <v>220.46</v>
          </cell>
          <cell r="K253">
            <v>177.0763052208835</v>
          </cell>
        </row>
        <row r="254">
          <cell r="A254">
            <v>2007</v>
          </cell>
          <cell r="G254">
            <v>124.79693877551021</v>
          </cell>
          <cell r="I254">
            <v>219.67</v>
          </cell>
          <cell r="K254">
            <v>176.02194585489897</v>
          </cell>
        </row>
        <row r="255">
          <cell r="A255">
            <v>2007</v>
          </cell>
          <cell r="G255">
            <v>124.99642857142857</v>
          </cell>
          <cell r="I255">
            <v>218.94</v>
          </cell>
          <cell r="K255">
            <v>175.15700448584246</v>
          </cell>
        </row>
        <row r="256">
          <cell r="A256">
            <v>2007</v>
          </cell>
          <cell r="G256">
            <v>125.12040816326531</v>
          </cell>
          <cell r="I256">
            <v>218.34</v>
          </cell>
          <cell r="K256">
            <v>174.5039064411424</v>
          </cell>
        </row>
        <row r="257">
          <cell r="A257">
            <v>2007</v>
          </cell>
          <cell r="G257">
            <v>125.35204081632654</v>
          </cell>
          <cell r="I257">
            <v>217.37</v>
          </cell>
          <cell r="K257">
            <v>173.40762749806666</v>
          </cell>
        </row>
        <row r="258">
          <cell r="A258">
            <v>2007</v>
          </cell>
          <cell r="G258">
            <v>125.58622448979592</v>
          </cell>
          <cell r="I258">
            <v>216.3</v>
          </cell>
          <cell r="K258">
            <v>172.23226582273338</v>
          </cell>
        </row>
        <row r="259">
          <cell r="A259">
            <v>2007</v>
          </cell>
          <cell r="G259">
            <v>125.92602040816328</v>
          </cell>
          <cell r="I259">
            <v>214.63</v>
          </cell>
          <cell r="K259">
            <v>170.44134270607537</v>
          </cell>
        </row>
        <row r="260">
          <cell r="A260">
            <v>2007</v>
          </cell>
          <cell r="G260">
            <v>126.26887755102041</v>
          </cell>
          <cell r="I260">
            <v>212.73</v>
          </cell>
          <cell r="K260">
            <v>168.47381882684746</v>
          </cell>
        </row>
        <row r="261">
          <cell r="A261">
            <v>2007</v>
          </cell>
          <cell r="G261">
            <v>126.56887755102039</v>
          </cell>
          <cell r="I261">
            <v>209.76</v>
          </cell>
          <cell r="K261">
            <v>165.72794517786963</v>
          </cell>
        </row>
        <row r="262">
          <cell r="A262">
            <v>2007</v>
          </cell>
          <cell r="G262">
            <v>126.97755102040817</v>
          </cell>
          <cell r="I262">
            <v>205.26</v>
          </cell>
          <cell r="K262">
            <v>161.6506211928832</v>
          </cell>
        </row>
        <row r="263">
          <cell r="A263">
            <v>2007</v>
          </cell>
          <cell r="G263">
            <v>127.31224489795918</v>
          </cell>
          <cell r="I263">
            <v>200.67</v>
          </cell>
          <cell r="K263">
            <v>157.6203452863761</v>
          </cell>
        </row>
        <row r="264">
          <cell r="A264">
            <v>2008</v>
          </cell>
          <cell r="G264">
            <v>127.55765306122449</v>
          </cell>
          <cell r="I264">
            <v>196.07</v>
          </cell>
          <cell r="K264">
            <v>153.71088703387423</v>
          </cell>
        </row>
        <row r="265">
          <cell r="A265">
            <v>2008</v>
          </cell>
          <cell r="G265">
            <v>127.76479591836735</v>
          </cell>
          <cell r="I265">
            <v>190.6</v>
          </cell>
          <cell r="K265">
            <v>149.18037369368938</v>
          </cell>
        </row>
        <row r="266">
          <cell r="A266">
            <v>2008</v>
          </cell>
          <cell r="G266">
            <v>128.009693877551</v>
          </cell>
          <cell r="I266">
            <v>186.12</v>
          </cell>
          <cell r="K266">
            <v>145.39523872155732</v>
          </cell>
        </row>
        <row r="267">
          <cell r="A267">
            <v>2008</v>
          </cell>
          <cell r="G267">
            <v>128.26938775510203</v>
          </cell>
          <cell r="I267">
            <v>183.35</v>
          </cell>
          <cell r="K267">
            <v>142.94135429262397</v>
          </cell>
        </row>
        <row r="268">
          <cell r="A268">
            <v>2008</v>
          </cell>
          <cell r="G268">
            <v>128.40663265306122</v>
          </cell>
          <cell r="I268">
            <v>181.56</v>
          </cell>
          <cell r="K268">
            <v>141.394565256261</v>
          </cell>
        </row>
        <row r="269">
          <cell r="A269">
            <v>2008</v>
          </cell>
          <cell r="G269">
            <v>128.68826530612245</v>
          </cell>
          <cell r="I269">
            <v>180.52</v>
          </cell>
          <cell r="K269">
            <v>140.27697053074786</v>
          </cell>
        </row>
        <row r="270">
          <cell r="A270">
            <v>2008</v>
          </cell>
          <cell r="G270">
            <v>128.8877551020408</v>
          </cell>
          <cell r="I270">
            <v>178.67</v>
          </cell>
          <cell r="K270">
            <v>138.62449528936742</v>
          </cell>
        </row>
        <row r="271">
          <cell r="A271">
            <v>2008</v>
          </cell>
          <cell r="G271">
            <v>129.07755102040818</v>
          </cell>
          <cell r="I271">
            <v>176.71</v>
          </cell>
          <cell r="K271">
            <v>136.9021945357956</v>
          </cell>
        </row>
        <row r="272">
          <cell r="A272">
            <v>2008</v>
          </cell>
          <cell r="G272">
            <v>129.3734693877551</v>
          </cell>
          <cell r="I272">
            <v>173.35</v>
          </cell>
          <cell r="K272">
            <v>133.99192339848247</v>
          </cell>
        </row>
        <row r="273">
          <cell r="A273">
            <v>2008</v>
          </cell>
          <cell r="G273">
            <v>129.5591836734694</v>
          </cell>
          <cell r="I273">
            <v>169.67</v>
          </cell>
          <cell r="K273">
            <v>130.95945435070254</v>
          </cell>
        </row>
        <row r="274">
          <cell r="A274">
            <v>2008</v>
          </cell>
          <cell r="G274">
            <v>129.89795918367346</v>
          </cell>
          <cell r="I274">
            <v>165.95</v>
          </cell>
          <cell r="K274">
            <v>127.7541241162608</v>
          </cell>
        </row>
        <row r="275">
          <cell r="A275">
            <v>2008</v>
          </cell>
          <cell r="G275">
            <v>129.9857142857143</v>
          </cell>
          <cell r="I275">
            <v>162.09</v>
          </cell>
          <cell r="K275">
            <v>124.69831849653808</v>
          </cell>
        </row>
        <row r="276">
          <cell r="A276">
            <v>2009</v>
          </cell>
          <cell r="G276">
            <v>130.29132653061225</v>
          </cell>
          <cell r="I276">
            <v>157.96</v>
          </cell>
          <cell r="K276">
            <v>121.23600565451834</v>
          </cell>
        </row>
        <row r="277">
          <cell r="A277">
            <v>2009</v>
          </cell>
          <cell r="G277">
            <v>130.4612244897959</v>
          </cell>
          <cell r="I277">
            <v>154.61</v>
          </cell>
          <cell r="K277">
            <v>118.51030879454372</v>
          </cell>
        </row>
        <row r="278">
          <cell r="A278">
            <v>2009</v>
          </cell>
          <cell r="G278">
            <v>130.73979591836735</v>
          </cell>
          <cell r="I278">
            <v>151.36</v>
          </cell>
          <cell r="K278">
            <v>115.77194146341465</v>
          </cell>
        </row>
        <row r="279">
          <cell r="A279">
            <v>2009</v>
          </cell>
          <cell r="G279">
            <v>130.92448979591836</v>
          </cell>
          <cell r="I279">
            <v>150.38</v>
          </cell>
          <cell r="K279">
            <v>114.86010007326234</v>
          </cell>
        </row>
        <row r="280">
          <cell r="A280">
            <v>2009</v>
          </cell>
          <cell r="G280">
            <v>131.12244897959184</v>
          </cell>
          <cell r="I280">
            <v>151.19</v>
          </cell>
          <cell r="K280">
            <v>115.30443579766536</v>
          </cell>
        </row>
        <row r="281">
          <cell r="A281">
            <v>2009</v>
          </cell>
          <cell r="G281">
            <v>131.15153061224493</v>
          </cell>
          <cell r="I281">
            <v>153.35</v>
          </cell>
          <cell r="K281">
            <v>116.92581800923527</v>
          </cell>
        </row>
        <row r="282">
          <cell r="A282">
            <v>2009</v>
          </cell>
          <cell r="G282">
            <v>131.12193877551022</v>
          </cell>
          <cell r="I282">
            <v>155.95</v>
          </cell>
          <cell r="K282">
            <v>118.93509313265808</v>
          </cell>
        </row>
        <row r="283">
          <cell r="A283">
            <v>2009</v>
          </cell>
          <cell r="G283">
            <v>131.21887755102043</v>
          </cell>
          <cell r="I283">
            <v>158.07</v>
          </cell>
          <cell r="K283">
            <v>120.46285027742243</v>
          </cell>
        </row>
        <row r="284">
          <cell r="A284">
            <v>2009</v>
          </cell>
          <cell r="G284">
            <v>131.0969387755102</v>
          </cell>
          <cell r="I284">
            <v>158.77</v>
          </cell>
          <cell r="K284">
            <v>121.10885386261918</v>
          </cell>
        </row>
        <row r="285">
          <cell r="A285">
            <v>2009</v>
          </cell>
          <cell r="G285">
            <v>131.08061224489796</v>
          </cell>
          <cell r="I285">
            <v>158.68</v>
          </cell>
          <cell r="K285">
            <v>121.05527833783543</v>
          </cell>
        </row>
        <row r="286">
          <cell r="A286">
            <v>2009</v>
          </cell>
          <cell r="G286">
            <v>130.94591836734693</v>
          </cell>
          <cell r="I286">
            <v>158.33</v>
          </cell>
          <cell r="K286">
            <v>120.9125125655552</v>
          </cell>
        </row>
        <row r="287">
          <cell r="A287">
            <v>2009</v>
          </cell>
          <cell r="G287">
            <v>130.9301020408163</v>
          </cell>
          <cell r="I287">
            <v>158.16</v>
          </cell>
          <cell r="K287">
            <v>120.7972784980302</v>
          </cell>
        </row>
        <row r="288">
          <cell r="A288">
            <v>2010</v>
          </cell>
          <cell r="G288">
            <v>130.83673469387756</v>
          </cell>
          <cell r="I288">
            <v>157.87</v>
          </cell>
          <cell r="K288">
            <v>120.6618312275776</v>
          </cell>
        </row>
        <row r="289">
          <cell r="A289">
            <v>2010</v>
          </cell>
          <cell r="G289">
            <v>130.81377551020407</v>
          </cell>
          <cell r="I289">
            <v>156.85</v>
          </cell>
          <cell r="K289">
            <v>119.90327424481757</v>
          </cell>
        </row>
        <row r="290">
          <cell r="A290">
            <v>2010</v>
          </cell>
          <cell r="G290">
            <v>130.71326530612245</v>
          </cell>
          <cell r="I290">
            <v>156.21</v>
          </cell>
          <cell r="K290">
            <v>119.50585094341095</v>
          </cell>
        </row>
        <row r="291">
          <cell r="A291">
            <v>2010</v>
          </cell>
          <cell r="G291">
            <v>130.69795918367348</v>
          </cell>
          <cell r="I291">
            <v>157.35</v>
          </cell>
          <cell r="K291">
            <v>120.3920864432716</v>
          </cell>
        </row>
        <row r="292">
          <cell r="A292">
            <v>2010</v>
          </cell>
          <cell r="G292">
            <v>130.76581632653063</v>
          </cell>
          <cell r="I292">
            <v>159.41</v>
          </cell>
          <cell r="K292">
            <v>121.90494769821419</v>
          </cell>
        </row>
        <row r="293">
          <cell r="A293">
            <v>2010</v>
          </cell>
          <cell r="G293">
            <v>130.84693877551018</v>
          </cell>
          <cell r="I293">
            <v>161.06</v>
          </cell>
          <cell r="K293">
            <v>123.09038446541373</v>
          </cell>
        </row>
        <row r="294">
          <cell r="A294">
            <v>2010</v>
          </cell>
          <cell r="G294">
            <v>130.88469387755103</v>
          </cell>
          <cell r="I294">
            <v>162.24</v>
          </cell>
          <cell r="K294">
            <v>123.95643462465014</v>
          </cell>
        </row>
        <row r="295">
          <cell r="A295">
            <v>2010</v>
          </cell>
          <cell r="G295">
            <v>130.88418367346938</v>
          </cell>
          <cell r="I295">
            <v>162.01</v>
          </cell>
          <cell r="K295">
            <v>123.78118994437364</v>
          </cell>
        </row>
        <row r="296">
          <cell r="A296">
            <v>2010</v>
          </cell>
          <cell r="G296">
            <v>130.9545918367347</v>
          </cell>
          <cell r="I296">
            <v>161</v>
          </cell>
          <cell r="K296">
            <v>122.94337887801893</v>
          </cell>
        </row>
        <row r="297">
          <cell r="A297">
            <v>2010</v>
          </cell>
          <cell r="G297">
            <v>131.03520408163266</v>
          </cell>
          <cell r="I297">
            <v>158.9</v>
          </cell>
          <cell r="K297">
            <v>121.26512192937713</v>
          </cell>
        </row>
        <row r="298">
          <cell r="A298">
            <v>2010</v>
          </cell>
          <cell r="G298">
            <v>131.18214285714288</v>
          </cell>
          <cell r="I298">
            <v>157.5</v>
          </cell>
          <cell r="K298">
            <v>120.06207290844245</v>
          </cell>
        </row>
        <row r="299">
          <cell r="A299">
            <v>2010</v>
          </cell>
          <cell r="G299">
            <v>131.29642857142858</v>
          </cell>
          <cell r="I299">
            <v>156.04</v>
          </cell>
          <cell r="K299">
            <v>118.84557843483935</v>
          </cell>
        </row>
        <row r="300">
          <cell r="A300">
            <v>2011</v>
          </cell>
          <cell r="G300">
            <v>131.43418367346936</v>
          </cell>
          <cell r="I300">
            <v>154.36</v>
          </cell>
          <cell r="K300">
            <v>117.44281106008675</v>
          </cell>
        </row>
        <row r="301">
          <cell r="A301">
            <v>2011</v>
          </cell>
          <cell r="G301">
            <v>131.6198979591837</v>
          </cell>
          <cell r="I301">
            <v>152.38</v>
          </cell>
          <cell r="K301">
            <v>115.77276867913555</v>
          </cell>
        </row>
        <row r="302">
          <cell r="A302">
            <v>2011</v>
          </cell>
          <cell r="G302">
            <v>131.73418367346937</v>
          </cell>
          <cell r="I302">
            <v>150.91</v>
          </cell>
          <cell r="K302">
            <v>114.55644677167611</v>
          </cell>
        </row>
        <row r="303">
          <cell r="A303">
            <v>2011</v>
          </cell>
          <cell r="G303">
            <v>131.8438775510204</v>
          </cell>
          <cell r="I303">
            <v>151.78</v>
          </cell>
          <cell r="K303">
            <v>115.12100737576138</v>
          </cell>
        </row>
        <row r="304">
          <cell r="A304">
            <v>2011</v>
          </cell>
          <cell r="G304">
            <v>132.00714285714287</v>
          </cell>
          <cell r="I304">
            <v>153.33</v>
          </cell>
          <cell r="K304">
            <v>116.15280558411341</v>
          </cell>
        </row>
        <row r="305">
          <cell r="A305">
            <v>2011</v>
          </cell>
          <cell r="G305">
            <v>132.21887755102043</v>
          </cell>
          <cell r="I305">
            <v>154.87</v>
          </cell>
          <cell r="K305">
            <v>117.13153436825918</v>
          </cell>
        </row>
        <row r="306">
          <cell r="A306">
            <v>2011</v>
          </cell>
          <cell r="G306">
            <v>132.51122448979592</v>
          </cell>
          <cell r="I306">
            <v>156.32</v>
          </cell>
          <cell r="K306">
            <v>117.96736510576693</v>
          </cell>
        </row>
        <row r="307">
          <cell r="A307">
            <v>2011</v>
          </cell>
          <cell r="G307">
            <v>132.75561224489797</v>
          </cell>
          <cell r="I307">
            <v>156.51</v>
          </cell>
          <cell r="K307">
            <v>117.89332093266358</v>
          </cell>
        </row>
        <row r="308">
          <cell r="A308">
            <v>2011</v>
          </cell>
          <cell r="G308">
            <v>132.92448979591836</v>
          </cell>
          <cell r="I308">
            <v>155.61</v>
          </cell>
          <cell r="K308">
            <v>117.06646400442173</v>
          </cell>
        </row>
        <row r="309">
          <cell r="A309">
            <v>2011</v>
          </cell>
          <cell r="G309">
            <v>133.1719387755102</v>
          </cell>
          <cell r="I309">
            <v>153.53</v>
          </cell>
          <cell r="K309">
            <v>115.28705026875645</v>
          </cell>
        </row>
        <row r="310">
          <cell r="A310">
            <v>2011</v>
          </cell>
          <cell r="G310">
            <v>133.36785714285716</v>
          </cell>
          <cell r="I310">
            <v>151.4</v>
          </cell>
          <cell r="K310">
            <v>113.52060627159037</v>
          </cell>
        </row>
        <row r="311">
          <cell r="A311">
            <v>2011</v>
          </cell>
          <cell r="G311">
            <v>133.6030612244898</v>
          </cell>
          <cell r="I311">
            <v>149.57</v>
          </cell>
          <cell r="K311">
            <v>111.95102764051292</v>
          </cell>
        </row>
        <row r="312">
          <cell r="A312">
            <v>2012</v>
          </cell>
          <cell r="G312">
            <v>133.86530612244897</v>
          </cell>
          <cell r="I312">
            <v>147.99</v>
          </cell>
          <cell r="K312">
            <v>110.55142238619386</v>
          </cell>
        </row>
        <row r="313">
          <cell r="A313">
            <v>2012</v>
          </cell>
          <cell r="G313">
            <v>134.03316326530611</v>
          </cell>
          <cell r="I313">
            <v>146.62</v>
          </cell>
          <cell r="K313">
            <v>109.39083763156394</v>
          </cell>
        </row>
        <row r="314">
          <cell r="A314">
            <v>2012</v>
          </cell>
          <cell r="G314">
            <v>134.31326530612247</v>
          </cell>
          <cell r="I314">
            <v>146.46</v>
          </cell>
          <cell r="K314">
            <v>109.04358528265476</v>
          </cell>
        </row>
        <row r="315">
          <cell r="A315">
            <v>2012</v>
          </cell>
          <cell r="G315">
            <v>134.5877551020408</v>
          </cell>
          <cell r="I315">
            <v>148.44</v>
          </cell>
          <cell r="K315">
            <v>110.29235154970584</v>
          </cell>
        </row>
        <row r="316">
          <cell r="A316">
            <v>2012</v>
          </cell>
          <cell r="G316">
            <v>134.7811224489796</v>
          </cell>
          <cell r="I316">
            <v>151.75</v>
          </cell>
          <cell r="K316">
            <v>112.58995120584771</v>
          </cell>
        </row>
        <row r="317">
          <cell r="A317">
            <v>2012</v>
          </cell>
          <cell r="G317">
            <v>134.9219387755102</v>
          </cell>
          <cell r="I317">
            <v>154.94</v>
          </cell>
          <cell r="K317">
            <v>114.83677258581115</v>
          </cell>
        </row>
        <row r="318">
          <cell r="A318">
            <v>2012</v>
          </cell>
          <cell r="G318">
            <v>135.15357142857144</v>
          </cell>
          <cell r="I318">
            <v>157.21</v>
          </cell>
          <cell r="K318">
            <v>116.31953069259838</v>
          </cell>
        </row>
        <row r="319">
          <cell r="A319">
            <v>2012</v>
          </cell>
          <cell r="G319">
            <v>135.43061224489796</v>
          </cell>
          <cell r="I319">
            <v>158.51</v>
          </cell>
          <cell r="K319">
            <v>117.0414852096864</v>
          </cell>
        </row>
        <row r="320">
          <cell r="A320">
            <v>2012</v>
          </cell>
          <cell r="G320">
            <v>135.75408163265305</v>
          </cell>
          <cell r="I320">
            <v>158.92</v>
          </cell>
          <cell r="K320">
            <v>117.06462014897888</v>
          </cell>
        </row>
        <row r="321">
          <cell r="A321">
            <v>2012</v>
          </cell>
          <cell r="G321">
            <v>135.9938775510204</v>
          </cell>
          <cell r="I321">
            <v>158.64</v>
          </cell>
          <cell r="K321">
            <v>116.65231027807374</v>
          </cell>
        </row>
        <row r="322">
          <cell r="A322">
            <v>2012</v>
          </cell>
          <cell r="G322">
            <v>136.21479591836734</v>
          </cell>
          <cell r="I322">
            <v>158.25</v>
          </cell>
          <cell r="K322">
            <v>116.17680658923295</v>
          </cell>
        </row>
        <row r="323">
          <cell r="A323">
            <v>2012</v>
          </cell>
          <cell r="G323">
            <v>136.4015306122449</v>
          </cell>
          <cell r="I323">
            <v>158.6</v>
          </cell>
          <cell r="K323">
            <v>116.2743550516744</v>
          </cell>
        </row>
        <row r="324">
          <cell r="A324">
            <v>2013</v>
          </cell>
          <cell r="G324">
            <v>136.64489795918368</v>
          </cell>
          <cell r="I324">
            <v>158.61</v>
          </cell>
          <cell r="K324">
            <v>116.07458629547762</v>
          </cell>
        </row>
        <row r="325">
          <cell r="A325">
            <v>2013</v>
          </cell>
          <cell r="G325">
            <v>136.90714285714287</v>
          </cell>
          <cell r="I325">
            <v>159.09</v>
          </cell>
          <cell r="K325">
            <v>116.2028486461105</v>
          </cell>
        </row>
        <row r="326">
          <cell r="A326">
            <v>2013</v>
          </cell>
          <cell r="G326">
            <v>137.1107142857143</v>
          </cell>
          <cell r="I326">
            <v>161.12</v>
          </cell>
          <cell r="K326">
            <v>117.51087494464849</v>
          </cell>
        </row>
        <row r="327">
          <cell r="A327">
            <v>2013</v>
          </cell>
          <cell r="G327">
            <v>137.3688775510204</v>
          </cell>
          <cell r="I327">
            <v>165.34</v>
          </cell>
          <cell r="K327">
            <v>120.36205212391779</v>
          </cell>
        </row>
        <row r="328">
          <cell r="A328">
            <v>2013</v>
          </cell>
          <cell r="G328">
            <v>137.65102040816325</v>
          </cell>
          <cell r="I328">
            <v>169.47</v>
          </cell>
          <cell r="K328">
            <v>123.11568740826404</v>
          </cell>
        </row>
        <row r="329">
          <cell r="A329">
            <v>2013</v>
          </cell>
          <cell r="G329">
            <v>137.9091836734694</v>
          </cell>
          <cell r="I329">
            <v>173.17</v>
          </cell>
          <cell r="K329">
            <v>125.56814230009394</v>
          </cell>
        </row>
        <row r="330">
          <cell r="A330">
            <v>2013</v>
          </cell>
          <cell r="G330">
            <v>138.11326530612246</v>
          </cell>
          <cell r="I330">
            <v>176.39</v>
          </cell>
          <cell r="K330">
            <v>127.71401762824064</v>
          </cell>
        </row>
        <row r="331">
          <cell r="A331">
            <v>2013</v>
          </cell>
          <cell r="G331">
            <v>138.4561224489796</v>
          </cell>
          <cell r="I331">
            <v>178.71</v>
          </cell>
          <cell r="K331">
            <v>129.07338212208978</v>
          </cell>
        </row>
        <row r="332">
          <cell r="A332">
            <v>2013</v>
          </cell>
          <cell r="G332">
            <v>138.765306122449</v>
          </cell>
          <cell r="I332">
            <v>179.97</v>
          </cell>
          <cell r="K332">
            <v>129.69380101478046</v>
          </cell>
        </row>
        <row r="333">
          <cell r="A333">
            <v>2013</v>
          </cell>
          <cell r="G333">
            <v>139.07755102040815</v>
          </cell>
          <cell r="I333">
            <v>180.29</v>
          </cell>
          <cell r="K333">
            <v>129.63271115806774</v>
          </cell>
        </row>
        <row r="334">
          <cell r="A334">
            <v>2013</v>
          </cell>
          <cell r="G334">
            <v>139.43571428571428</v>
          </cell>
          <cell r="I334">
            <v>180.2</v>
          </cell>
          <cell r="K334">
            <v>129.23518262384098</v>
          </cell>
        </row>
        <row r="335">
          <cell r="A335">
            <v>2013</v>
          </cell>
          <cell r="G335">
            <v>139.79030612244895</v>
          </cell>
          <cell r="I335">
            <v>180.07</v>
          </cell>
          <cell r="K335">
            <v>128.8143684600477</v>
          </cell>
        </row>
        <row r="336">
          <cell r="A336">
            <v>2014</v>
          </cell>
          <cell r="G336">
            <v>140.05408163265304</v>
          </cell>
          <cell r="I336">
            <v>179.94</v>
          </cell>
          <cell r="K336">
            <v>128.4789403510306</v>
          </cell>
        </row>
        <row r="337">
          <cell r="A337">
            <v>2014</v>
          </cell>
          <cell r="G337">
            <v>140.33061224489796</v>
          </cell>
          <cell r="I337">
            <v>179.96</v>
          </cell>
          <cell r="K337">
            <v>128.2400162880661</v>
          </cell>
        </row>
        <row r="338">
          <cell r="A338">
            <v>2014</v>
          </cell>
          <cell r="G338">
            <v>140.67908163265307</v>
          </cell>
          <cell r="I338">
            <v>181.43</v>
          </cell>
          <cell r="K338">
            <v>128.9672905839387</v>
          </cell>
        </row>
        <row r="339">
          <cell r="A339">
            <v>2014</v>
          </cell>
          <cell r="G339">
            <v>140.96479591836734</v>
          </cell>
          <cell r="I339">
            <v>183.34</v>
          </cell>
          <cell r="K339">
            <v>130.06084164884126</v>
          </cell>
        </row>
        <row r="340">
          <cell r="A340">
            <v>2014</v>
          </cell>
          <cell r="G340">
            <v>141.29030612244898</v>
          </cell>
          <cell r="I340">
            <v>185.31</v>
          </cell>
          <cell r="K340">
            <v>131.15549472969604</v>
          </cell>
        </row>
        <row r="341">
          <cell r="A341">
            <v>2014</v>
          </cell>
          <cell r="G341">
            <v>141.58571428571426</v>
          </cell>
          <cell r="I341">
            <v>187.18</v>
          </cell>
          <cell r="K341">
            <v>132.202603168197</v>
          </cell>
        </row>
        <row r="342">
          <cell r="A342">
            <v>2014</v>
          </cell>
          <cell r="G342">
            <v>141.92244897959182</v>
          </cell>
          <cell r="I342">
            <v>188.28</v>
          </cell>
          <cell r="K342">
            <v>132.66400161053753</v>
          </cell>
        </row>
        <row r="343">
          <cell r="A343">
            <v>2014</v>
          </cell>
          <cell r="G343">
            <v>142.20816326530613</v>
          </cell>
          <cell r="I343">
            <v>188.57</v>
          </cell>
          <cell r="K343">
            <v>132.60138916793431</v>
          </cell>
        </row>
        <row r="344">
          <cell r="A344">
            <v>2014</v>
          </cell>
          <cell r="G344">
            <v>142.53775510204082</v>
          </cell>
          <cell r="I344">
            <v>188.35</v>
          </cell>
          <cell r="K344">
            <v>132.14042824314362</v>
          </cell>
        </row>
        <row r="345">
          <cell r="A345">
            <v>2014</v>
          </cell>
          <cell r="G345">
            <v>142.8530612244898</v>
          </cell>
          <cell r="I345">
            <v>188.07</v>
          </cell>
          <cell r="K345">
            <v>131.65276150747164</v>
          </cell>
        </row>
        <row r="346">
          <cell r="A346">
            <v>2014</v>
          </cell>
          <cell r="G346">
            <v>143.17193877551023</v>
          </cell>
          <cell r="I346">
            <v>187.51</v>
          </cell>
          <cell r="K346">
            <v>130.96840177180994</v>
          </cell>
        </row>
        <row r="347">
          <cell r="A347">
            <v>2014</v>
          </cell>
          <cell r="G347">
            <v>143.40867346938776</v>
          </cell>
          <cell r="I347">
            <v>187.58</v>
          </cell>
          <cell r="K347">
            <v>130.80101465413884</v>
          </cell>
        </row>
        <row r="348">
          <cell r="A348">
            <v>2015</v>
          </cell>
          <cell r="G348">
            <v>143.77551020408163</v>
          </cell>
          <cell r="I348">
            <v>187.38</v>
          </cell>
          <cell r="K348">
            <v>130.32817601135557</v>
          </cell>
        </row>
        <row r="349">
          <cell r="A349">
            <v>2015</v>
          </cell>
          <cell r="G349">
            <v>144.1372448979592</v>
          </cell>
          <cell r="I349">
            <v>188.3</v>
          </cell>
          <cell r="K349">
            <v>130.63937786052833</v>
          </cell>
        </row>
        <row r="350">
          <cell r="A350">
            <v>2015</v>
          </cell>
          <cell r="G350">
            <v>144.49591836734695</v>
          </cell>
          <cell r="I350">
            <v>189.72</v>
          </cell>
          <cell r="K350">
            <v>131.2978263632897</v>
          </cell>
        </row>
        <row r="351">
          <cell r="A351">
            <v>2015</v>
          </cell>
          <cell r="G351">
            <v>144.8908163265306</v>
          </cell>
          <cell r="I351">
            <v>191.77</v>
          </cell>
          <cell r="K351">
            <v>132.35483439324474</v>
          </cell>
        </row>
        <row r="352">
          <cell r="A352">
            <v>2015</v>
          </cell>
          <cell r="G352">
            <v>145.23061224489794</v>
          </cell>
          <cell r="I352">
            <v>193.79</v>
          </cell>
          <cell r="K352">
            <v>133.43605525343227</v>
          </cell>
        </row>
        <row r="353">
          <cell r="A353">
            <v>2015</v>
          </cell>
          <cell r="G353">
            <v>145.72908163265308</v>
          </cell>
          <cell r="I353">
            <v>195.53</v>
          </cell>
          <cell r="K353">
            <v>134.17363082880237</v>
          </cell>
        </row>
        <row r="354">
          <cell r="A354">
            <v>2015</v>
          </cell>
          <cell r="G354">
            <v>146.13010204081633</v>
          </cell>
          <cell r="I354">
            <v>196.71</v>
          </cell>
          <cell r="K354">
            <v>134.6129218092628</v>
          </cell>
        </row>
        <row r="355">
          <cell r="A355">
            <v>2015</v>
          </cell>
          <cell r="G355">
            <v>146.47755102040816</v>
          </cell>
          <cell r="I355">
            <v>197.17</v>
          </cell>
          <cell r="K355">
            <v>134.6076573689637</v>
          </cell>
        </row>
        <row r="356">
          <cell r="A356">
            <v>2015</v>
          </cell>
          <cell r="G356">
            <v>146.90204081632655</v>
          </cell>
          <cell r="I356">
            <v>197.32</v>
          </cell>
          <cell r="K356">
            <v>134.3208024228279</v>
          </cell>
        </row>
        <row r="357">
          <cell r="A357">
            <v>2015</v>
          </cell>
          <cell r="G357">
            <v>147.25051020408162</v>
          </cell>
          <cell r="I357">
            <v>197.17</v>
          </cell>
          <cell r="K357">
            <v>133.90106406200735</v>
          </cell>
        </row>
        <row r="358">
          <cell r="A358">
            <v>2015</v>
          </cell>
          <cell r="G358">
            <v>147.58520408163264</v>
          </cell>
          <cell r="I358">
            <v>197.08</v>
          </cell>
          <cell r="K358">
            <v>133.53642136849348</v>
          </cell>
        </row>
        <row r="359">
          <cell r="A359">
            <v>2015</v>
          </cell>
          <cell r="G359">
            <v>147.9515306122449</v>
          </cell>
          <cell r="I359">
            <v>196.83</v>
          </cell>
          <cell r="K359">
            <v>133.03681224890943</v>
          </cell>
        </row>
        <row r="360">
          <cell r="A360">
            <v>2016</v>
          </cell>
          <cell r="G360">
            <v>148.32448979591837</v>
          </cell>
          <cell r="I360">
            <v>196.7</v>
          </cell>
          <cell r="K360">
            <v>132.6146479725918</v>
          </cell>
        </row>
        <row r="361">
          <cell r="A361">
            <v>2016</v>
          </cell>
          <cell r="G361">
            <v>148.7219387755102</v>
          </cell>
          <cell r="I361">
            <v>197.05</v>
          </cell>
          <cell r="K361">
            <v>132.49558311463318</v>
          </cell>
        </row>
        <row r="362">
          <cell r="A362">
            <v>2016</v>
          </cell>
          <cell r="G362">
            <v>149.03214285714284</v>
          </cell>
          <cell r="I362">
            <v>198.75</v>
          </cell>
          <cell r="K362">
            <v>133.36049270291645</v>
          </cell>
        </row>
        <row r="363">
          <cell r="A363">
            <v>2016</v>
          </cell>
          <cell r="G363">
            <v>149.51275510204084</v>
          </cell>
          <cell r="I363">
            <v>200.79</v>
          </cell>
          <cell r="K363">
            <v>134.29623436673546</v>
          </cell>
        </row>
        <row r="364">
          <cell r="A364">
            <v>2016</v>
          </cell>
          <cell r="G364">
            <v>149.99693877551022</v>
          </cell>
          <cell r="I364">
            <v>202.3</v>
          </cell>
          <cell r="K364">
            <v>134.86941910379122</v>
          </cell>
        </row>
        <row r="365">
          <cell r="A365">
            <v>2016</v>
          </cell>
          <cell r="G365">
            <v>150.45561224489794</v>
          </cell>
          <cell r="I365">
            <v>203.82</v>
          </cell>
          <cell r="K365">
            <v>135.468525872096</v>
          </cell>
        </row>
        <row r="366">
          <cell r="A366">
            <v>2016</v>
          </cell>
          <cell r="G366">
            <v>150.884693877551</v>
          </cell>
          <cell r="I366">
            <v>204.91</v>
          </cell>
          <cell r="K366">
            <v>135.8056902486694</v>
          </cell>
        </row>
        <row r="367">
          <cell r="A367">
            <v>2016</v>
          </cell>
          <cell r="G367">
            <v>151.32857142857142</v>
          </cell>
          <cell r="I367">
            <v>205.52</v>
          </cell>
          <cell r="K367">
            <v>135.81044085716985</v>
          </cell>
        </row>
        <row r="368">
          <cell r="A368">
            <v>2016</v>
          </cell>
          <cell r="G368">
            <v>151.8183673469388</v>
          </cell>
          <cell r="I368">
            <v>205.55</v>
          </cell>
          <cell r="K368">
            <v>135.392050113589</v>
          </cell>
        </row>
        <row r="369">
          <cell r="A369">
            <v>2016</v>
          </cell>
          <cell r="G369">
            <v>152.28367346938776</v>
          </cell>
          <cell r="I369">
            <v>205.35</v>
          </cell>
          <cell r="K369">
            <v>134.84702287621113</v>
          </cell>
        </row>
        <row r="370">
          <cell r="A370">
            <v>2016</v>
          </cell>
          <cell r="G370">
            <v>152.76530612244898</v>
          </cell>
          <cell r="I370">
            <v>205.67</v>
          </cell>
          <cell r="K370">
            <v>134.63135395097189</v>
          </cell>
        </row>
        <row r="371">
          <cell r="A371">
            <v>2016</v>
          </cell>
          <cell r="G371">
            <v>153.2112244897959</v>
          </cell>
          <cell r="I371">
            <v>206.15</v>
          </cell>
          <cell r="K371">
            <v>134.55280491784717</v>
          </cell>
        </row>
        <row r="372">
          <cell r="A372">
            <v>2017</v>
          </cell>
          <cell r="G372">
            <v>153.57448979591834</v>
          </cell>
          <cell r="I372">
            <v>206.7</v>
          </cell>
          <cell r="K372">
            <v>134.59266592692506</v>
          </cell>
        </row>
        <row r="373">
          <cell r="A373">
            <v>2017</v>
          </cell>
          <cell r="G373">
            <v>153.9673469387755</v>
          </cell>
          <cell r="I373">
            <v>207.29</v>
          </cell>
          <cell r="K373">
            <v>134.63244260643657</v>
          </cell>
        </row>
        <row r="374">
          <cell r="A374">
            <v>2017</v>
          </cell>
          <cell r="G374">
            <v>154.22602040816327</v>
          </cell>
          <cell r="I374">
            <v>209.06</v>
          </cell>
          <cell r="K374">
            <v>135.5542984554209</v>
          </cell>
        </row>
        <row r="375">
          <cell r="A375">
            <v>2017</v>
          </cell>
          <cell r="G375">
            <v>154.5734693877551</v>
          </cell>
          <cell r="I375">
            <v>210.71</v>
          </cell>
          <cell r="K375">
            <v>136.31705417145272</v>
          </cell>
        </row>
        <row r="376">
          <cell r="A376">
            <v>2017</v>
          </cell>
          <cell r="G376">
            <v>154.875</v>
          </cell>
          <cell r="I376">
            <v>212.39</v>
          </cell>
          <cell r="K376">
            <v>137.136400322841</v>
          </cell>
        </row>
        <row r="377">
          <cell r="A377">
            <v>2017</v>
          </cell>
          <cell r="G377">
            <v>155.3137755102041</v>
          </cell>
          <cell r="I377">
            <v>213.74</v>
          </cell>
          <cell r="K377">
            <v>137.6181857004418</v>
          </cell>
        </row>
        <row r="378">
          <cell r="A378">
            <v>2017</v>
          </cell>
          <cell r="G378">
            <v>155.72602040816327</v>
          </cell>
          <cell r="I378">
            <v>215.39</v>
          </cell>
          <cell r="K378">
            <v>138.31342985292721</v>
          </cell>
        </row>
        <row r="379">
          <cell r="A379">
            <v>2017</v>
          </cell>
          <cell r="G379">
            <v>156.26887755102038</v>
          </cell>
          <cell r="I379">
            <v>216.2</v>
          </cell>
          <cell r="K379">
            <v>138.3512849059869</v>
          </cell>
        </row>
        <row r="380">
          <cell r="A380">
            <v>2017</v>
          </cell>
          <cell r="G380">
            <v>156.64948979591838</v>
          </cell>
          <cell r="I380">
            <v>217.19</v>
          </cell>
          <cell r="K380">
            <v>138.64711610804048</v>
          </cell>
        </row>
        <row r="381">
          <cell r="A381">
            <v>2017</v>
          </cell>
          <cell r="G381">
            <v>157.15</v>
          </cell>
          <cell r="I381">
            <v>217.69</v>
          </cell>
          <cell r="K381">
            <v>138.5237034680242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>
        <row r="4">
          <cell r="F4" t="str">
            <v>在庫件数／成約件数（左ﾒﾓﾘ）</v>
          </cell>
          <cell r="J4" t="str">
            <v>不動研住宅価格指数（東京）（前年同月比％）（右ﾒﾓﾘ）</v>
          </cell>
        </row>
        <row r="5">
          <cell r="A5">
            <v>2005</v>
          </cell>
          <cell r="F5">
            <v>15.391454965357967</v>
          </cell>
        </row>
        <row r="6">
          <cell r="A6">
            <v>2005</v>
          </cell>
          <cell r="F6">
            <v>12.594543744120413</v>
          </cell>
        </row>
        <row r="7">
          <cell r="A7">
            <v>2005</v>
          </cell>
          <cell r="F7">
            <v>10.898998330550919</v>
          </cell>
        </row>
        <row r="8">
          <cell r="A8">
            <v>2005</v>
          </cell>
          <cell r="F8">
            <v>12.319391634980988</v>
          </cell>
        </row>
        <row r="9">
          <cell r="A9">
            <v>2005</v>
          </cell>
          <cell r="F9">
            <v>13.15959595959596</v>
          </cell>
        </row>
        <row r="10">
          <cell r="A10">
            <v>2005</v>
          </cell>
          <cell r="F10">
            <v>13.303822937625755</v>
          </cell>
        </row>
        <row r="11">
          <cell r="A11">
            <v>2005</v>
          </cell>
          <cell r="F11">
            <v>13.176119402985075</v>
          </cell>
        </row>
        <row r="12">
          <cell r="A12">
            <v>2005</v>
          </cell>
          <cell r="F12">
            <v>14.52915291529153</v>
          </cell>
        </row>
        <row r="13">
          <cell r="A13">
            <v>2005</v>
          </cell>
          <cell r="F13">
            <v>12.60536398467433</v>
          </cell>
        </row>
        <row r="14">
          <cell r="A14">
            <v>2005</v>
          </cell>
          <cell r="F14">
            <v>12.249539594843462</v>
          </cell>
        </row>
        <row r="15">
          <cell r="A15">
            <v>2005</v>
          </cell>
          <cell r="F15">
            <v>11.750442477876106</v>
          </cell>
        </row>
        <row r="16">
          <cell r="A16">
            <v>2005</v>
          </cell>
          <cell r="F16">
            <v>15.46517119244392</v>
          </cell>
        </row>
        <row r="17">
          <cell r="A17">
            <v>2006</v>
          </cell>
          <cell r="F17">
            <v>15.849234393404005</v>
          </cell>
          <cell r="J17">
            <v>2.596913812570567</v>
          </cell>
        </row>
        <row r="18">
          <cell r="A18">
            <v>2006</v>
          </cell>
          <cell r="F18">
            <v>11.29156223893066</v>
          </cell>
          <cell r="J18">
            <v>2.8335005015045045</v>
          </cell>
        </row>
        <row r="19">
          <cell r="A19">
            <v>2006</v>
          </cell>
          <cell r="F19">
            <v>10.204669260700388</v>
          </cell>
          <cell r="J19">
            <v>3.387076615423057</v>
          </cell>
        </row>
        <row r="20">
          <cell r="A20">
            <v>2006</v>
          </cell>
          <cell r="F20">
            <v>9.894444444444444</v>
          </cell>
          <cell r="J20">
            <v>3.994524639123931</v>
          </cell>
        </row>
        <row r="21">
          <cell r="A21">
            <v>2006</v>
          </cell>
          <cell r="F21">
            <v>11.038321167883211</v>
          </cell>
          <cell r="J21">
            <v>4.3179832771746085</v>
          </cell>
        </row>
        <row r="22">
          <cell r="A22">
            <v>2006</v>
          </cell>
          <cell r="F22">
            <v>11.157695939565627</v>
          </cell>
          <cell r="J22">
            <v>3.4614909135863403</v>
          </cell>
        </row>
        <row r="23">
          <cell r="A23">
            <v>2006</v>
          </cell>
          <cell r="F23">
            <v>11.11634349030471</v>
          </cell>
          <cell r="J23">
            <v>3.238469087340534</v>
          </cell>
        </row>
        <row r="24">
          <cell r="A24">
            <v>2006</v>
          </cell>
          <cell r="F24">
            <v>12.472134595162986</v>
          </cell>
          <cell r="J24">
            <v>3.003512171490863</v>
          </cell>
        </row>
        <row r="25">
          <cell r="A25">
            <v>2006</v>
          </cell>
          <cell r="F25">
            <v>10.543733092876465</v>
          </cell>
          <cell r="J25">
            <v>5.409051882742544</v>
          </cell>
        </row>
        <row r="26">
          <cell r="A26">
            <v>2006</v>
          </cell>
          <cell r="F26">
            <v>10.091934084995664</v>
          </cell>
          <cell r="J26">
            <v>5.833333333333335</v>
          </cell>
        </row>
        <row r="27">
          <cell r="A27">
            <v>2006</v>
          </cell>
          <cell r="F27">
            <v>11.51529636711281</v>
          </cell>
          <cell r="J27">
            <v>6.9340834046716315</v>
          </cell>
        </row>
        <row r="28">
          <cell r="A28">
            <v>2006</v>
          </cell>
          <cell r="F28">
            <v>12.210526315789474</v>
          </cell>
          <cell r="J28">
            <v>6.536027263875366</v>
          </cell>
        </row>
        <row r="29">
          <cell r="A29">
            <v>2007</v>
          </cell>
          <cell r="F29">
            <v>13.82967032967033</v>
          </cell>
          <cell r="J29">
            <v>8.498410369283448</v>
          </cell>
        </row>
        <row r="30">
          <cell r="A30">
            <v>2007</v>
          </cell>
          <cell r="F30">
            <v>10.802013422818792</v>
          </cell>
          <cell r="J30">
            <v>8.644233113874677</v>
          </cell>
        </row>
        <row r="31">
          <cell r="A31">
            <v>2007</v>
          </cell>
          <cell r="F31">
            <v>9.717293233082707</v>
          </cell>
          <cell r="J31">
            <v>9.139264990328822</v>
          </cell>
        </row>
        <row r="32">
          <cell r="A32">
            <v>2007</v>
          </cell>
          <cell r="F32">
            <v>11.59927797833935</v>
          </cell>
          <cell r="J32">
            <v>8.448007658250578</v>
          </cell>
        </row>
        <row r="33">
          <cell r="A33">
            <v>2007</v>
          </cell>
          <cell r="F33">
            <v>14.755260243632337</v>
          </cell>
          <cell r="J33">
            <v>8.972365115444436</v>
          </cell>
        </row>
        <row r="34">
          <cell r="A34">
            <v>2007</v>
          </cell>
          <cell r="F34">
            <v>12.392280071813286</v>
          </cell>
          <cell r="J34">
            <v>10.21627434579997</v>
          </cell>
        </row>
        <row r="35">
          <cell r="A35">
            <v>2007</v>
          </cell>
          <cell r="F35">
            <v>13.970249520153551</v>
          </cell>
          <cell r="J35">
            <v>10.19486692015208</v>
          </cell>
        </row>
        <row r="36">
          <cell r="A36">
            <v>2007</v>
          </cell>
          <cell r="F36">
            <v>18.904059040590408</v>
          </cell>
          <cell r="J36">
            <v>10.534979423868318</v>
          </cell>
        </row>
        <row r="37">
          <cell r="A37">
            <v>2007</v>
          </cell>
          <cell r="F37">
            <v>15.434905660377359</v>
          </cell>
          <cell r="J37">
            <v>9.960437514545028</v>
          </cell>
        </row>
        <row r="38">
          <cell r="A38">
            <v>2007</v>
          </cell>
          <cell r="F38">
            <v>15.1105216622458</v>
          </cell>
          <cell r="J38">
            <v>9.888837424733676</v>
          </cell>
        </row>
        <row r="39">
          <cell r="A39">
            <v>2007</v>
          </cell>
          <cell r="F39">
            <v>16.911463187325257</v>
          </cell>
          <cell r="J39">
            <v>7.216376944190306</v>
          </cell>
        </row>
        <row r="40">
          <cell r="A40">
            <v>2007</v>
          </cell>
          <cell r="F40">
            <v>18.756</v>
          </cell>
          <cell r="J40">
            <v>6.409231120758596</v>
          </cell>
        </row>
        <row r="41">
          <cell r="A41">
            <v>2008</v>
          </cell>
          <cell r="F41">
            <v>21.121276595744682</v>
          </cell>
          <cell r="J41">
            <v>4.057252338555162</v>
          </cell>
        </row>
        <row r="42">
          <cell r="A42">
            <v>2008</v>
          </cell>
          <cell r="F42">
            <v>16.6808</v>
          </cell>
          <cell r="J42">
            <v>4.859162832454267</v>
          </cell>
        </row>
        <row r="43">
          <cell r="A43">
            <v>2008</v>
          </cell>
          <cell r="F43">
            <v>15.583697234352256</v>
          </cell>
          <cell r="J43">
            <v>3.36730172795745</v>
          </cell>
        </row>
        <row r="44">
          <cell r="A44">
            <v>2008</v>
          </cell>
          <cell r="F44">
            <v>19.029824561403508</v>
          </cell>
          <cell r="J44">
            <v>2.5708926404060417</v>
          </cell>
        </row>
        <row r="45">
          <cell r="A45">
            <v>2008</v>
          </cell>
          <cell r="F45">
            <v>19.183348095659877</v>
          </cell>
          <cell r="J45">
            <v>0.5818421341530433</v>
          </cell>
        </row>
        <row r="46">
          <cell r="A46">
            <v>2008</v>
          </cell>
          <cell r="F46">
            <v>17.935564853556485</v>
          </cell>
          <cell r="J46">
            <v>-3.133130962705988</v>
          </cell>
        </row>
        <row r="47">
          <cell r="A47">
            <v>2008</v>
          </cell>
          <cell r="F47">
            <v>19.215302491103202</v>
          </cell>
          <cell r="J47">
            <v>-3.914168643519511</v>
          </cell>
        </row>
        <row r="48">
          <cell r="A48">
            <v>2008</v>
          </cell>
          <cell r="F48">
            <v>25.43580683156655</v>
          </cell>
          <cell r="J48">
            <v>-5.169662801829588</v>
          </cell>
        </row>
        <row r="49">
          <cell r="A49">
            <v>2008</v>
          </cell>
          <cell r="F49">
            <v>19.295212765957448</v>
          </cell>
          <cell r="J49">
            <v>-6.222222222222218</v>
          </cell>
        </row>
        <row r="50">
          <cell r="A50">
            <v>2008</v>
          </cell>
          <cell r="F50">
            <v>22.055172413793102</v>
          </cell>
          <cell r="J50">
            <v>-7.428872497365657</v>
          </cell>
        </row>
        <row r="51">
          <cell r="A51">
            <v>2008</v>
          </cell>
          <cell r="F51">
            <v>22.840521564694082</v>
          </cell>
          <cell r="J51">
            <v>-7.498666666666665</v>
          </cell>
        </row>
        <row r="52">
          <cell r="A52">
            <v>2008</v>
          </cell>
          <cell r="F52">
            <v>24.256216216216217</v>
          </cell>
          <cell r="J52">
            <v>-8.05239424522225</v>
          </cell>
        </row>
        <row r="53">
          <cell r="A53">
            <v>2009</v>
          </cell>
          <cell r="F53">
            <v>23.030883919062834</v>
          </cell>
          <cell r="J53">
            <v>-8.642911296436695</v>
          </cell>
        </row>
        <row r="54">
          <cell r="A54">
            <v>2009</v>
          </cell>
          <cell r="F54">
            <v>16.432496075353217</v>
          </cell>
          <cell r="J54">
            <v>-10.659246575342463</v>
          </cell>
        </row>
        <row r="55">
          <cell r="A55">
            <v>2009</v>
          </cell>
          <cell r="F55">
            <v>12.997324414715719</v>
          </cell>
          <cell r="J55">
            <v>-9.290612944706378</v>
          </cell>
        </row>
        <row r="56">
          <cell r="A56">
            <v>2009</v>
          </cell>
          <cell r="F56">
            <v>15.101905550952775</v>
          </cell>
          <cell r="J56">
            <v>-10.111876075731486</v>
          </cell>
        </row>
        <row r="57">
          <cell r="A57">
            <v>2009</v>
          </cell>
          <cell r="F57">
            <v>14.036261079774375</v>
          </cell>
          <cell r="J57">
            <v>-9.975987775594852</v>
          </cell>
        </row>
        <row r="58">
          <cell r="A58">
            <v>2009</v>
          </cell>
          <cell r="F58">
            <v>12.413075780089153</v>
          </cell>
          <cell r="J58">
            <v>-9.222160044767758</v>
          </cell>
        </row>
        <row r="59">
          <cell r="A59">
            <v>2009</v>
          </cell>
          <cell r="F59">
            <v>13.838818565400844</v>
          </cell>
          <cell r="J59">
            <v>-5.970149253731338</v>
          </cell>
        </row>
        <row r="60">
          <cell r="A60">
            <v>2009</v>
          </cell>
          <cell r="F60">
            <v>15.72367149758454</v>
          </cell>
          <cell r="J60">
            <v>-4.139091418956831</v>
          </cell>
        </row>
        <row r="61">
          <cell r="A61">
            <v>2009</v>
          </cell>
          <cell r="F61">
            <v>13.299011532125206</v>
          </cell>
          <cell r="J61">
            <v>-2.403520649966162</v>
          </cell>
        </row>
        <row r="62">
          <cell r="A62">
            <v>2009</v>
          </cell>
          <cell r="F62">
            <v>12.36687306501548</v>
          </cell>
          <cell r="J62">
            <v>-2.6863972680705728</v>
          </cell>
        </row>
        <row r="63">
          <cell r="A63">
            <v>2009</v>
          </cell>
          <cell r="F63">
            <v>14.470886075949368</v>
          </cell>
          <cell r="J63">
            <v>-1.2223247232472367</v>
          </cell>
        </row>
        <row r="64">
          <cell r="A64">
            <v>2009</v>
          </cell>
          <cell r="F64">
            <v>16.569387755102042</v>
          </cell>
          <cell r="J64">
            <v>-1.015880429705751</v>
          </cell>
        </row>
        <row r="65">
          <cell r="A65">
            <v>2010</v>
          </cell>
          <cell r="F65">
            <v>16.023255813953487</v>
          </cell>
          <cell r="J65">
            <v>0.5927682276229973</v>
          </cell>
        </row>
        <row r="66">
          <cell r="A66">
            <v>2010</v>
          </cell>
          <cell r="F66">
            <v>13.091772151898734</v>
          </cell>
          <cell r="J66">
            <v>1.4853857211307941</v>
          </cell>
        </row>
        <row r="67">
          <cell r="A67">
            <v>2010</v>
          </cell>
          <cell r="F67">
            <v>11.637670740474478</v>
          </cell>
          <cell r="J67">
            <v>2.7288836385115145</v>
          </cell>
        </row>
        <row r="68">
          <cell r="A68">
            <v>2010</v>
          </cell>
          <cell r="F68">
            <v>13.34971334971335</v>
          </cell>
          <cell r="J68">
            <v>4.439923408329327</v>
          </cell>
        </row>
        <row r="69">
          <cell r="A69">
            <v>2010</v>
          </cell>
          <cell r="F69">
            <v>14.75</v>
          </cell>
          <cell r="J69">
            <v>6.910766246362754</v>
          </cell>
        </row>
        <row r="70">
          <cell r="A70">
            <v>2010</v>
          </cell>
          <cell r="F70">
            <v>16.143536121673005</v>
          </cell>
          <cell r="J70">
            <v>8.198742448526698</v>
          </cell>
        </row>
        <row r="71">
          <cell r="A71">
            <v>2010</v>
          </cell>
          <cell r="F71">
            <v>15.795104261106074</v>
          </cell>
          <cell r="J71">
            <v>5.69280343716434</v>
          </cell>
        </row>
        <row r="72">
          <cell r="A72">
            <v>2010</v>
          </cell>
          <cell r="F72">
            <v>19.33114035087719</v>
          </cell>
          <cell r="J72">
            <v>3.732740463374684</v>
          </cell>
        </row>
        <row r="73">
          <cell r="A73">
            <v>2010</v>
          </cell>
          <cell r="F73">
            <v>15.632352941176471</v>
          </cell>
          <cell r="J73">
            <v>2.4858365128916704</v>
          </cell>
        </row>
        <row r="74">
          <cell r="A74">
            <v>2010</v>
          </cell>
          <cell r="F74">
            <v>16.169728783902013</v>
          </cell>
          <cell r="J74">
            <v>2.3277576324716387</v>
          </cell>
        </row>
        <row r="75">
          <cell r="A75">
            <v>2010</v>
          </cell>
          <cell r="F75">
            <v>15.945515507124895</v>
          </cell>
          <cell r="J75">
            <v>2.813448517394357</v>
          </cell>
        </row>
        <row r="76">
          <cell r="A76">
            <v>2010</v>
          </cell>
          <cell r="F76">
            <v>18.885436893203885</v>
          </cell>
          <cell r="J76">
            <v>3.1968856906924747</v>
          </cell>
        </row>
        <row r="77">
          <cell r="A77">
            <v>2011</v>
          </cell>
          <cell r="F77">
            <v>18.41037306642402</v>
          </cell>
          <cell r="J77">
            <v>4.7259870359458</v>
          </cell>
        </row>
        <row r="78">
          <cell r="A78">
            <v>2011</v>
          </cell>
          <cell r="F78">
            <v>15.294419970631424</v>
          </cell>
          <cell r="J78">
            <v>3.6355051935788474</v>
          </cell>
        </row>
        <row r="79">
          <cell r="A79">
            <v>2011</v>
          </cell>
          <cell r="F79">
            <v>18.31184668989547</v>
          </cell>
          <cell r="J79">
            <v>0.6899724011039554</v>
          </cell>
        </row>
        <row r="80">
          <cell r="A80">
            <v>2011</v>
          </cell>
          <cell r="F80">
            <v>21.35960591133005</v>
          </cell>
          <cell r="J80">
            <v>-1.1229517589091187</v>
          </cell>
        </row>
        <row r="81">
          <cell r="A81">
            <v>2011</v>
          </cell>
          <cell r="F81">
            <v>23.00102564102564</v>
          </cell>
          <cell r="J81">
            <v>-2.687684282150149</v>
          </cell>
        </row>
        <row r="82">
          <cell r="A82">
            <v>2011</v>
          </cell>
          <cell r="F82">
            <v>21.44859813084112</v>
          </cell>
          <cell r="J82">
            <v>-2.5638103919781274</v>
          </cell>
        </row>
        <row r="83">
          <cell r="A83">
            <v>2011</v>
          </cell>
          <cell r="F83">
            <v>21.417733089579524</v>
          </cell>
          <cell r="J83">
            <v>-3.4891598915989253</v>
          </cell>
        </row>
        <row r="84">
          <cell r="A84">
            <v>2011</v>
          </cell>
          <cell r="F84">
            <v>25.925</v>
          </cell>
          <cell r="J84">
            <v>-4.004512126339554</v>
          </cell>
        </row>
        <row r="85">
          <cell r="A85">
            <v>2011</v>
          </cell>
          <cell r="F85">
            <v>21.211937716262977</v>
          </cell>
          <cell r="J85">
            <v>-4.54648014440433</v>
          </cell>
        </row>
        <row r="86">
          <cell r="A86">
            <v>2011</v>
          </cell>
          <cell r="F86">
            <v>19.5307570977918</v>
          </cell>
          <cell r="J86">
            <v>-5.098308184727951</v>
          </cell>
        </row>
        <row r="87">
          <cell r="A87">
            <v>2011</v>
          </cell>
          <cell r="F87">
            <v>21.834645669291337</v>
          </cell>
          <cell r="J87">
            <v>-6.92630861814465</v>
          </cell>
        </row>
        <row r="88">
          <cell r="A88">
            <v>2011</v>
          </cell>
          <cell r="F88">
            <v>23.261480787253983</v>
          </cell>
          <cell r="J88">
            <v>-6.424325560128031</v>
          </cell>
        </row>
        <row r="89">
          <cell r="A89">
            <v>2012</v>
          </cell>
          <cell r="F89">
            <v>22.375</v>
          </cell>
          <cell r="J89">
            <v>-6.999774926851221</v>
          </cell>
        </row>
        <row r="90">
          <cell r="A90">
            <v>2012</v>
          </cell>
          <cell r="F90">
            <v>18.777939042089987</v>
          </cell>
          <cell r="J90">
            <v>-5.148063781321177</v>
          </cell>
        </row>
        <row r="91">
          <cell r="A91">
            <v>2012</v>
          </cell>
          <cell r="F91">
            <v>15.843962848297213</v>
          </cell>
          <cell r="J91">
            <v>-5.84741891274555</v>
          </cell>
        </row>
        <row r="92">
          <cell r="A92">
            <v>2012</v>
          </cell>
          <cell r="F92">
            <v>20.70616883116883</v>
          </cell>
          <cell r="J92">
            <v>-4.890485571908698</v>
          </cell>
        </row>
        <row r="93">
          <cell r="A93">
            <v>2012</v>
          </cell>
          <cell r="F93">
            <v>23.564976958525346</v>
          </cell>
          <cell r="J93">
            <v>-4.521617527094735</v>
          </cell>
        </row>
        <row r="94">
          <cell r="A94">
            <v>2012</v>
          </cell>
          <cell r="F94">
            <v>20.163378058405684</v>
          </cell>
          <cell r="J94">
            <v>-4.607648228277405</v>
          </cell>
        </row>
        <row r="95">
          <cell r="A95">
            <v>2012</v>
          </cell>
          <cell r="F95">
            <v>19.784651527016443</v>
          </cell>
          <cell r="J95">
            <v>-5.499005499005505</v>
          </cell>
        </row>
        <row r="96">
          <cell r="A96">
            <v>2012</v>
          </cell>
          <cell r="F96">
            <v>28.168526785714285</v>
          </cell>
          <cell r="J96">
            <v>-5.746180963572267</v>
          </cell>
        </row>
        <row r="97">
          <cell r="A97">
            <v>2012</v>
          </cell>
          <cell r="F97">
            <v>19.619751166407465</v>
          </cell>
          <cell r="J97">
            <v>-5.223968798014422</v>
          </cell>
        </row>
        <row r="98">
          <cell r="A98">
            <v>2012</v>
          </cell>
          <cell r="F98">
            <v>19.898358092259578</v>
          </cell>
          <cell r="J98">
            <v>-3.6256323777402955</v>
          </cell>
        </row>
        <row r="99">
          <cell r="A99">
            <v>2012</v>
          </cell>
          <cell r="F99">
            <v>20.154761904761905</v>
          </cell>
          <cell r="J99">
            <v>-2.4033182871782355</v>
          </cell>
        </row>
        <row r="100">
          <cell r="A100">
            <v>2012</v>
          </cell>
          <cell r="F100">
            <v>21.41852487135506</v>
          </cell>
          <cell r="J100">
            <v>-1.6491570974835001</v>
          </cell>
        </row>
        <row r="101">
          <cell r="A101">
            <v>2013</v>
          </cell>
          <cell r="F101">
            <v>19.960355987055017</v>
          </cell>
          <cell r="J101">
            <v>-1.1979670861568148</v>
          </cell>
        </row>
        <row r="102">
          <cell r="A102">
            <v>2013</v>
          </cell>
          <cell r="F102">
            <v>14.994930291508238</v>
          </cell>
          <cell r="J102">
            <v>-1.705091258405378</v>
          </cell>
        </row>
        <row r="103">
          <cell r="A103">
            <v>2013</v>
          </cell>
          <cell r="F103">
            <v>11.866238630283574</v>
          </cell>
          <cell r="J103">
            <v>-1.73459485686559</v>
          </cell>
        </row>
        <row r="104">
          <cell r="A104">
            <v>2013</v>
          </cell>
          <cell r="F104">
            <v>14.516983695652174</v>
          </cell>
          <cell r="J104">
            <v>-1.3768734007554517</v>
          </cell>
        </row>
        <row r="105">
          <cell r="A105">
            <v>2013</v>
          </cell>
          <cell r="F105">
            <v>13.469934640522876</v>
          </cell>
          <cell r="J105">
            <v>0.024411082631514702</v>
          </cell>
        </row>
        <row r="106">
          <cell r="A106">
            <v>2013</v>
          </cell>
          <cell r="F106">
            <v>13.47537754432042</v>
          </cell>
          <cell r="J106">
            <v>1.4466102733848407</v>
          </cell>
        </row>
        <row r="107">
          <cell r="A107">
            <v>2013</v>
          </cell>
          <cell r="F107">
            <v>14.531294452347083</v>
          </cell>
          <cell r="J107">
            <v>2.339977714497965</v>
          </cell>
        </row>
        <row r="108">
          <cell r="A108">
            <v>2013</v>
          </cell>
          <cell r="F108">
            <v>18.624434389140273</v>
          </cell>
          <cell r="J108">
            <v>2.1568382994639146</v>
          </cell>
        </row>
        <row r="109">
          <cell r="A109">
            <v>2013</v>
          </cell>
          <cell r="F109">
            <v>13.025657472738935</v>
          </cell>
          <cell r="J109">
            <v>2.9055992018955035</v>
          </cell>
        </row>
        <row r="110">
          <cell r="A110">
            <v>2013</v>
          </cell>
          <cell r="F110">
            <v>13.344160331720802</v>
          </cell>
          <cell r="J110">
            <v>5.274340707411573</v>
          </cell>
        </row>
        <row r="111">
          <cell r="A111">
            <v>2013</v>
          </cell>
          <cell r="F111">
            <v>12.462686567164178</v>
          </cell>
          <cell r="J111">
            <v>6.287500000000001</v>
          </cell>
        </row>
        <row r="112">
          <cell r="A112">
            <v>2013</v>
          </cell>
          <cell r="F112">
            <v>13.540787623066104</v>
          </cell>
          <cell r="J112">
            <v>6.669978884610606</v>
          </cell>
        </row>
        <row r="113">
          <cell r="A113">
            <v>2014</v>
          </cell>
          <cell r="F113">
            <v>14.844106463878328</v>
          </cell>
          <cell r="J113">
            <v>4.788732394366191</v>
          </cell>
        </row>
        <row r="114">
          <cell r="A114">
            <v>2014</v>
          </cell>
          <cell r="F114">
            <v>11.770731707317074</v>
          </cell>
          <cell r="J114">
            <v>4.336672367456629</v>
          </cell>
        </row>
        <row r="115">
          <cell r="A115">
            <v>2014</v>
          </cell>
          <cell r="F115">
            <v>9.125567322239032</v>
          </cell>
          <cell r="J115">
            <v>6.320207381804699</v>
          </cell>
        </row>
        <row r="116">
          <cell r="A116">
            <v>2014</v>
          </cell>
          <cell r="F116">
            <v>12.919295671313279</v>
          </cell>
          <cell r="J116">
            <v>7.141092167037311</v>
          </cell>
        </row>
        <row r="117">
          <cell r="A117">
            <v>2014</v>
          </cell>
          <cell r="F117">
            <v>13.5795631825273</v>
          </cell>
          <cell r="J117">
            <v>7.187309334960346</v>
          </cell>
        </row>
        <row r="118">
          <cell r="A118">
            <v>2014</v>
          </cell>
          <cell r="F118">
            <v>12.540520984081041</v>
          </cell>
          <cell r="J118">
            <v>6.380664652567969</v>
          </cell>
        </row>
        <row r="119">
          <cell r="A119">
            <v>2014</v>
          </cell>
          <cell r="F119">
            <v>14.167889160554198</v>
          </cell>
          <cell r="J119">
            <v>6.883619646745709</v>
          </cell>
        </row>
        <row r="120">
          <cell r="A120">
            <v>2014</v>
          </cell>
          <cell r="F120">
            <v>17.55533399800598</v>
          </cell>
          <cell r="J120">
            <v>7.322431047107636</v>
          </cell>
        </row>
        <row r="121">
          <cell r="A121">
            <v>2014</v>
          </cell>
          <cell r="F121">
            <v>12.195087719298245</v>
          </cell>
          <cell r="J121">
            <v>7.380029083858464</v>
          </cell>
        </row>
        <row r="122">
          <cell r="A122">
            <v>2014</v>
          </cell>
          <cell r="F122">
            <v>13.545804464973056</v>
          </cell>
          <cell r="J122">
            <v>7.004630179271043</v>
          </cell>
        </row>
        <row r="123">
          <cell r="A123">
            <v>2014</v>
          </cell>
          <cell r="F123">
            <v>12.292103424178896</v>
          </cell>
          <cell r="J123">
            <v>6.997530283429376</v>
          </cell>
        </row>
        <row r="124">
          <cell r="A124">
            <v>2014</v>
          </cell>
          <cell r="F124">
            <v>13.6768</v>
          </cell>
          <cell r="J124">
            <v>6.555659059152319</v>
          </cell>
        </row>
        <row r="125">
          <cell r="A125">
            <v>2015</v>
          </cell>
          <cell r="F125">
            <v>14.67476948868399</v>
          </cell>
          <cell r="J125">
            <v>6.369798971481999</v>
          </cell>
        </row>
        <row r="126">
          <cell r="A126">
            <v>2015</v>
          </cell>
          <cell r="F126">
            <v>11.057251908396946</v>
          </cell>
          <cell r="J126">
            <v>7.071771455333109</v>
          </cell>
        </row>
        <row r="127">
          <cell r="A127">
            <v>2015</v>
          </cell>
          <cell r="F127">
            <v>9.402061855670103</v>
          </cell>
          <cell r="J127">
            <v>5.874840357598976</v>
          </cell>
        </row>
        <row r="128">
          <cell r="A128">
            <v>2015</v>
          </cell>
          <cell r="F128">
            <v>12.538126361655774</v>
          </cell>
          <cell r="J128">
            <v>4.220479704797042</v>
          </cell>
        </row>
        <row r="129">
          <cell r="A129">
            <v>2015</v>
          </cell>
          <cell r="F129">
            <v>12.198074277854195</v>
          </cell>
          <cell r="J129">
            <v>3.8820582877959975</v>
          </cell>
        </row>
        <row r="130">
          <cell r="A130">
            <v>2015</v>
          </cell>
          <cell r="F130">
            <v>11.655478150728309</v>
          </cell>
          <cell r="J130">
            <v>4.555265250482798</v>
          </cell>
        </row>
        <row r="131">
          <cell r="A131">
            <v>2015</v>
          </cell>
          <cell r="F131">
            <v>13.560142348754448</v>
          </cell>
          <cell r="J131">
            <v>6.2365591397849585</v>
          </cell>
        </row>
        <row r="132">
          <cell r="A132">
            <v>2015</v>
          </cell>
          <cell r="F132">
            <v>16.645569620253166</v>
          </cell>
          <cell r="J132">
            <v>6.083693427336834</v>
          </cell>
        </row>
        <row r="133">
          <cell r="A133">
            <v>2015</v>
          </cell>
          <cell r="F133">
            <v>15.051115910727141</v>
          </cell>
          <cell r="J133">
            <v>5.259000112854073</v>
          </cell>
        </row>
        <row r="134">
          <cell r="A134">
            <v>2015</v>
          </cell>
          <cell r="F134">
            <v>15.375971731448763</v>
          </cell>
          <cell r="J134">
            <v>4.393653611450143</v>
          </cell>
        </row>
        <row r="135">
          <cell r="A135">
            <v>2015</v>
          </cell>
          <cell r="F135">
            <v>15.002</v>
          </cell>
          <cell r="J135">
            <v>3.989887887447785</v>
          </cell>
        </row>
        <row r="136">
          <cell r="A136">
            <v>2015</v>
          </cell>
          <cell r="F136">
            <v>17.657342657342657</v>
          </cell>
          <cell r="J136">
            <v>4.972134192984368</v>
          </cell>
        </row>
        <row r="137">
          <cell r="A137">
            <v>2016</v>
          </cell>
          <cell r="F137">
            <v>18.38235294117647</v>
          </cell>
          <cell r="J137">
            <v>5.8015602681024125</v>
          </cell>
        </row>
        <row r="138">
          <cell r="A138">
            <v>2016</v>
          </cell>
          <cell r="F138">
            <v>13.706651506537806</v>
          </cell>
          <cell r="J138">
            <v>4.155276107162376</v>
          </cell>
        </row>
        <row r="139">
          <cell r="A139">
            <v>2016</v>
          </cell>
          <cell r="F139">
            <v>13.16611295681063</v>
          </cell>
          <cell r="J139">
            <v>4.39741199692949</v>
          </cell>
        </row>
        <row r="140">
          <cell r="A140">
            <v>2016</v>
          </cell>
          <cell r="F140">
            <v>14.517241379310345</v>
          </cell>
          <cell r="J140">
            <v>5.333038282805935</v>
          </cell>
        </row>
        <row r="141">
          <cell r="A141">
            <v>2016</v>
          </cell>
          <cell r="F141">
            <v>15.896872920825016</v>
          </cell>
          <cell r="J141">
            <v>4.854794520547956</v>
          </cell>
        </row>
        <row r="142">
          <cell r="A142">
            <v>2016</v>
          </cell>
          <cell r="F142">
            <v>15.301326595072647</v>
          </cell>
          <cell r="J142">
            <v>4.943502824858759</v>
          </cell>
        </row>
        <row r="143">
          <cell r="A143">
            <v>2016</v>
          </cell>
          <cell r="F143">
            <v>15.508793969849247</v>
          </cell>
          <cell r="J143">
            <v>2.354570637119102</v>
          </cell>
        </row>
        <row r="144">
          <cell r="A144">
            <v>2016</v>
          </cell>
          <cell r="F144">
            <v>21.030833333333334</v>
          </cell>
          <cell r="J144">
            <v>4.394897631042971</v>
          </cell>
        </row>
        <row r="145">
          <cell r="A145">
            <v>2016</v>
          </cell>
          <cell r="F145">
            <v>15.381586917019987</v>
          </cell>
          <cell r="J145">
            <v>3.2915192452021014</v>
          </cell>
        </row>
        <row r="146">
          <cell r="A146">
            <v>2016</v>
          </cell>
          <cell r="F146">
            <v>15.117647058823529</v>
          </cell>
          <cell r="J146">
            <v>1.753640131788714</v>
          </cell>
        </row>
        <row r="147">
          <cell r="A147">
            <v>2016</v>
          </cell>
          <cell r="F147">
            <v>16.51062459755312</v>
          </cell>
          <cell r="J147">
            <v>0.8667159919670375</v>
          </cell>
        </row>
        <row r="148">
          <cell r="A148">
            <v>2016</v>
          </cell>
          <cell r="F148">
            <v>16.588197146562905</v>
          </cell>
          <cell r="J148">
            <v>-0.6974807412034156</v>
          </cell>
        </row>
        <row r="149">
          <cell r="A149">
            <v>2017</v>
          </cell>
          <cell r="F149">
            <v>17.208026755852842</v>
          </cell>
          <cell r="J149">
            <v>-0.36348530480839747</v>
          </cell>
        </row>
        <row r="150">
          <cell r="A150">
            <v>2017</v>
          </cell>
          <cell r="F150">
            <v>14.399103139013453</v>
          </cell>
          <cell r="J150">
            <v>2.687664041994764</v>
          </cell>
        </row>
        <row r="151">
          <cell r="A151">
            <v>2017</v>
          </cell>
          <cell r="F151">
            <v>13.031314168377824</v>
          </cell>
          <cell r="J151">
            <v>3.8445378151260368</v>
          </cell>
        </row>
        <row r="152">
          <cell r="A152">
            <v>2017</v>
          </cell>
          <cell r="F152">
            <v>15.598508390304538</v>
          </cell>
          <cell r="J152">
            <v>4.170168067226898</v>
          </cell>
        </row>
        <row r="153">
          <cell r="A153">
            <v>2017</v>
          </cell>
          <cell r="F153">
            <v>16.23433420365535</v>
          </cell>
          <cell r="J153">
            <v>2.1425585284280846</v>
          </cell>
        </row>
        <row r="154">
          <cell r="A154">
            <v>2017</v>
          </cell>
          <cell r="F154">
            <v>14.080571428571428</v>
          </cell>
          <cell r="J154">
            <v>0.3105911585050247</v>
          </cell>
        </row>
        <row r="155">
          <cell r="A155">
            <v>2017</v>
          </cell>
          <cell r="F155">
            <v>14.335075493612079</v>
          </cell>
          <cell r="J155">
            <v>0.45799937545540903</v>
          </cell>
        </row>
        <row r="156">
          <cell r="A156">
            <v>2017</v>
          </cell>
          <cell r="F156">
            <v>21.871278458844134</v>
          </cell>
          <cell r="J156">
            <v>-1.088407434028138</v>
          </cell>
        </row>
        <row r="157">
          <cell r="A157">
            <v>2017</v>
          </cell>
          <cell r="F157">
            <v>15.087188612099645</v>
          </cell>
          <cell r="J157">
            <v>0.3113971351463629</v>
          </cell>
        </row>
        <row r="158">
          <cell r="A158">
            <v>2017</v>
          </cell>
          <cell r="F158">
            <v>16.37641866330391</v>
          </cell>
          <cell r="J158">
            <v>2.0576561520785352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einet.or.jp/?page_id=14347" TargetMode="External" /><Relationship Id="rId2" Type="http://schemas.openxmlformats.org/officeDocument/2006/relationships/hyperlink" Target="http://www.athome.co.jp/contents/chintai/repor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G39"/>
  <sheetViews>
    <sheetView tabSelected="1" zoomScalePageLayoutView="0" workbookViewId="0" topLeftCell="A1">
      <selection activeCell="O49" sqref="O49"/>
    </sheetView>
  </sheetViews>
  <sheetFormatPr defaultColWidth="9.00390625" defaultRowHeight="13.5"/>
  <sheetData>
    <row r="32" ht="13.5">
      <c r="A32" s="8" t="s">
        <v>14</v>
      </c>
    </row>
    <row r="33" ht="13.5">
      <c r="A33" s="8" t="s">
        <v>18</v>
      </c>
    </row>
    <row r="34" ht="13.5">
      <c r="A34" s="8" t="s">
        <v>19</v>
      </c>
    </row>
    <row r="35" ht="13.5">
      <c r="A35" s="8" t="s">
        <v>21</v>
      </c>
    </row>
    <row r="36" ht="13.5">
      <c r="A36" s="8" t="s">
        <v>15</v>
      </c>
    </row>
    <row r="38" spans="1:7" ht="13.5">
      <c r="A38" s="8" t="s">
        <v>22</v>
      </c>
      <c r="G38" s="9" t="s">
        <v>16</v>
      </c>
    </row>
    <row r="39" spans="1:7" ht="13.5">
      <c r="A39" s="8" t="s">
        <v>20</v>
      </c>
      <c r="G39" s="9" t="s">
        <v>17</v>
      </c>
    </row>
  </sheetData>
  <sheetProtection/>
  <hyperlinks>
    <hyperlink ref="G38" r:id="rId1" display="http://www.reinet.or.jp/?page_id=14347"/>
    <hyperlink ref="G39" r:id="rId2" display="http://www.athome.co.jp/contents/chintai/report/"/>
  </hyperlinks>
  <printOptions/>
  <pageMargins left="0.787" right="0.787" top="0.984" bottom="0.984" header="0.512" footer="0.512"/>
  <pageSetup orientation="landscape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C12" sqref="C12"/>
    </sheetView>
  </sheetViews>
  <sheetFormatPr defaultColWidth="9.00390625" defaultRowHeight="13.5"/>
  <cols>
    <col min="2" max="2" width="17.125" style="0" customWidth="1"/>
    <col min="3" max="3" width="11.25390625" style="0" customWidth="1"/>
  </cols>
  <sheetData>
    <row r="1" ht="13.5">
      <c r="A1" s="1" t="s">
        <v>0</v>
      </c>
    </row>
    <row r="5" spans="2:4" ht="13.5">
      <c r="B5" s="2" t="s">
        <v>1</v>
      </c>
      <c r="C5" s="3">
        <v>155000</v>
      </c>
      <c r="D5" s="4" t="s">
        <v>2</v>
      </c>
    </row>
    <row r="6" spans="2:4" ht="13.5">
      <c r="B6" s="2" t="s">
        <v>3</v>
      </c>
      <c r="C6" s="2">
        <f>C5*12</f>
        <v>1860000</v>
      </c>
      <c r="D6" s="4"/>
    </row>
    <row r="7" spans="2:4" ht="13.5">
      <c r="B7" s="2" t="s">
        <v>4</v>
      </c>
      <c r="C7" s="5">
        <v>0.05</v>
      </c>
      <c r="D7" s="4" t="s">
        <v>5</v>
      </c>
    </row>
    <row r="8" spans="1:4" ht="40.5">
      <c r="A8" t="s">
        <v>6</v>
      </c>
      <c r="B8" s="6" t="s">
        <v>7</v>
      </c>
      <c r="C8" s="6" t="s">
        <v>8</v>
      </c>
      <c r="D8" s="4"/>
    </row>
    <row r="9" spans="1:4" ht="13.5">
      <c r="A9">
        <v>1</v>
      </c>
      <c r="B9" s="2">
        <f>C$6/(1+C$7)^A9</f>
        <v>1771428.5714285714</v>
      </c>
      <c r="C9" s="2">
        <f>SUM(B9:B9)</f>
        <v>1771428.5714285714</v>
      </c>
      <c r="D9" s="4"/>
    </row>
    <row r="10" spans="1:4" ht="13.5">
      <c r="A10">
        <f>A9+1</f>
        <v>2</v>
      </c>
      <c r="B10" s="2">
        <f aca="true" t="shared" si="0" ref="B10:B55">C$6/(1+C$7)^A10</f>
        <v>1687074.8299319728</v>
      </c>
      <c r="C10" s="2">
        <f>SUM(B$9:B10)</f>
        <v>3458503.4013605444</v>
      </c>
      <c r="D10" s="4"/>
    </row>
    <row r="11" spans="1:4" ht="13.5">
      <c r="A11">
        <f aca="true" t="shared" si="1" ref="A11:A55">A10+1</f>
        <v>3</v>
      </c>
      <c r="B11" s="2">
        <f t="shared" si="0"/>
        <v>1606737.9332685454</v>
      </c>
      <c r="C11" s="2">
        <f>SUM(B$9:B11)</f>
        <v>5065241.33462909</v>
      </c>
      <c r="D11" s="4"/>
    </row>
    <row r="12" spans="1:4" ht="13.5">
      <c r="A12">
        <f t="shared" si="1"/>
        <v>4</v>
      </c>
      <c r="B12" s="2">
        <f t="shared" si="0"/>
        <v>1530226.6031129004</v>
      </c>
      <c r="C12" s="2">
        <f>SUM(B$9:B12)</f>
        <v>6595467.93774199</v>
      </c>
      <c r="D12" s="4"/>
    </row>
    <row r="13" spans="1:4" ht="13.5">
      <c r="A13">
        <f t="shared" si="1"/>
        <v>5</v>
      </c>
      <c r="B13" s="2">
        <f t="shared" si="0"/>
        <v>1457358.6696313336</v>
      </c>
      <c r="C13" s="2">
        <f>SUM(B$9:B13)</f>
        <v>8052826.607373323</v>
      </c>
      <c r="D13" s="4"/>
    </row>
    <row r="14" spans="1:4" ht="13.5">
      <c r="A14">
        <f t="shared" si="1"/>
        <v>6</v>
      </c>
      <c r="B14" s="2">
        <f t="shared" si="0"/>
        <v>1387960.6377441275</v>
      </c>
      <c r="C14" s="2">
        <f>SUM(B$9:B14)</f>
        <v>9440787.24511745</v>
      </c>
      <c r="D14" s="4"/>
    </row>
    <row r="15" spans="1:4" ht="13.5">
      <c r="A15">
        <f t="shared" si="1"/>
        <v>7</v>
      </c>
      <c r="B15" s="2">
        <f t="shared" si="0"/>
        <v>1321867.274042026</v>
      </c>
      <c r="C15" s="2">
        <f>SUM(B$9:B15)</f>
        <v>10762654.519159475</v>
      </c>
      <c r="D15" s="4"/>
    </row>
    <row r="16" spans="1:4" ht="13.5">
      <c r="A16">
        <f t="shared" si="1"/>
        <v>8</v>
      </c>
      <c r="B16" s="2">
        <f t="shared" si="0"/>
        <v>1258921.2133733581</v>
      </c>
      <c r="C16" s="2">
        <f>SUM(B$9:B16)</f>
        <v>12021575.732532833</v>
      </c>
      <c r="D16" s="4"/>
    </row>
    <row r="17" spans="1:4" ht="13.5">
      <c r="A17">
        <f t="shared" si="1"/>
        <v>9</v>
      </c>
      <c r="B17" s="2">
        <f t="shared" si="0"/>
        <v>1198972.584165103</v>
      </c>
      <c r="C17" s="2">
        <f>SUM(B$9:B17)</f>
        <v>13220548.316697937</v>
      </c>
      <c r="D17" s="4"/>
    </row>
    <row r="18" spans="1:4" ht="13.5">
      <c r="A18">
        <f t="shared" si="1"/>
        <v>10</v>
      </c>
      <c r="B18" s="2">
        <f t="shared" si="0"/>
        <v>1141878.6515858122</v>
      </c>
      <c r="C18" s="2">
        <f>SUM(B$9:B18)</f>
        <v>14362426.968283748</v>
      </c>
      <c r="D18" s="4" t="s">
        <v>9</v>
      </c>
    </row>
    <row r="19" spans="1:4" ht="13.5">
      <c r="A19">
        <f t="shared" si="1"/>
        <v>11</v>
      </c>
      <c r="B19" s="2">
        <f t="shared" si="0"/>
        <v>1087503.4777007736</v>
      </c>
      <c r="C19" s="2">
        <f>SUM(B$9:B19)</f>
        <v>15449930.445984522</v>
      </c>
      <c r="D19" s="4"/>
    </row>
    <row r="20" spans="1:4" ht="13.5">
      <c r="A20">
        <f t="shared" si="1"/>
        <v>12</v>
      </c>
      <c r="B20" s="2">
        <f t="shared" si="0"/>
        <v>1035717.5978102607</v>
      </c>
      <c r="C20" s="2">
        <f>SUM(B$9:B20)</f>
        <v>16485648.043794783</v>
      </c>
      <c r="D20" s="4"/>
    </row>
    <row r="21" spans="1:4" ht="13.5">
      <c r="A21">
        <f t="shared" si="1"/>
        <v>13</v>
      </c>
      <c r="B21" s="2">
        <f t="shared" si="0"/>
        <v>986397.7122002481</v>
      </c>
      <c r="C21" s="2">
        <f>SUM(B$9:B21)</f>
        <v>17472045.75599503</v>
      </c>
      <c r="D21" s="4"/>
    </row>
    <row r="22" spans="1:4" ht="13.5">
      <c r="A22">
        <f t="shared" si="1"/>
        <v>14</v>
      </c>
      <c r="B22" s="2">
        <f t="shared" si="0"/>
        <v>939426.3925716651</v>
      </c>
      <c r="C22" s="2">
        <f>SUM(B$9:B22)</f>
        <v>18411472.148566697</v>
      </c>
      <c r="D22" s="4"/>
    </row>
    <row r="23" spans="1:4" ht="13.5">
      <c r="A23">
        <f t="shared" si="1"/>
        <v>15</v>
      </c>
      <c r="B23" s="2">
        <f t="shared" si="0"/>
        <v>894691.8024492045</v>
      </c>
      <c r="C23" s="2">
        <f>SUM(B$9:B23)</f>
        <v>19306163.9510159</v>
      </c>
      <c r="D23" s="4"/>
    </row>
    <row r="24" spans="1:4" ht="13.5">
      <c r="A24">
        <f t="shared" si="1"/>
        <v>16</v>
      </c>
      <c r="B24" s="2">
        <f t="shared" si="0"/>
        <v>852087.4309040044</v>
      </c>
      <c r="C24" s="2">
        <f>SUM(B$9:B24)</f>
        <v>20158251.381919906</v>
      </c>
      <c r="D24" s="4"/>
    </row>
    <row r="25" spans="1:4" ht="13.5">
      <c r="A25">
        <f t="shared" si="1"/>
        <v>17</v>
      </c>
      <c r="B25" s="2">
        <f t="shared" si="0"/>
        <v>811511.8389561946</v>
      </c>
      <c r="C25" s="2">
        <f>SUM(B$9:B25)</f>
        <v>20969763.2208761</v>
      </c>
      <c r="D25" s="4"/>
    </row>
    <row r="26" spans="1:4" ht="13.5">
      <c r="A26">
        <f t="shared" si="1"/>
        <v>18</v>
      </c>
      <c r="B26" s="2">
        <f t="shared" si="0"/>
        <v>772868.4180535186</v>
      </c>
      <c r="C26" s="2">
        <f>SUM(B$9:B26)</f>
        <v>21742631.63892962</v>
      </c>
      <c r="D26" s="4"/>
    </row>
    <row r="27" spans="1:4" ht="13.5">
      <c r="A27">
        <f t="shared" si="1"/>
        <v>19</v>
      </c>
      <c r="B27" s="2">
        <f t="shared" si="0"/>
        <v>736065.1600509702</v>
      </c>
      <c r="C27" s="2">
        <f>SUM(B$9:B27)</f>
        <v>22478696.79898059</v>
      </c>
      <c r="D27" s="4"/>
    </row>
    <row r="28" spans="1:4" ht="13.5">
      <c r="A28">
        <f t="shared" si="1"/>
        <v>20</v>
      </c>
      <c r="B28" s="2">
        <f t="shared" si="0"/>
        <v>701014.4381437812</v>
      </c>
      <c r="C28" s="2">
        <f>SUM(B$9:B28)</f>
        <v>23179711.237124372</v>
      </c>
      <c r="D28" s="4" t="s">
        <v>10</v>
      </c>
    </row>
    <row r="29" spans="1:4" ht="13.5">
      <c r="A29">
        <f t="shared" si="1"/>
        <v>21</v>
      </c>
      <c r="B29" s="2">
        <f t="shared" si="0"/>
        <v>667632.7982321725</v>
      </c>
      <c r="C29" s="2">
        <f>SUM(B$9:B29)</f>
        <v>23847344.035356544</v>
      </c>
      <c r="D29" s="4"/>
    </row>
    <row r="30" spans="1:4" ht="13.5">
      <c r="A30">
        <f t="shared" si="1"/>
        <v>22</v>
      </c>
      <c r="B30" s="2">
        <f t="shared" si="0"/>
        <v>635840.7602211167</v>
      </c>
      <c r="C30" s="2">
        <f>SUM(B$9:B30)</f>
        <v>24483184.79557766</v>
      </c>
      <c r="D30" s="4"/>
    </row>
    <row r="31" spans="1:4" ht="13.5">
      <c r="A31">
        <f t="shared" si="1"/>
        <v>23</v>
      </c>
      <c r="B31" s="2">
        <f t="shared" si="0"/>
        <v>605562.6287820158</v>
      </c>
      <c r="C31" s="2">
        <f>SUM(B$9:B31)</f>
        <v>25088747.424359675</v>
      </c>
      <c r="D31" s="4"/>
    </row>
    <row r="32" spans="1:4" ht="13.5">
      <c r="A32">
        <f t="shared" si="1"/>
        <v>24</v>
      </c>
      <c r="B32" s="2">
        <f t="shared" si="0"/>
        <v>576726.3131257294</v>
      </c>
      <c r="C32" s="2">
        <f>SUM(B$9:B32)</f>
        <v>25665473.737485405</v>
      </c>
      <c r="D32" s="4"/>
    </row>
    <row r="33" spans="1:4" ht="13.5">
      <c r="A33">
        <f t="shared" si="1"/>
        <v>25</v>
      </c>
      <c r="B33" s="2">
        <f t="shared" si="0"/>
        <v>549263.1553578376</v>
      </c>
      <c r="C33" s="2">
        <f>SUM(B$9:B33)</f>
        <v>26214736.892843243</v>
      </c>
      <c r="D33" s="4"/>
    </row>
    <row r="34" spans="1:4" ht="13.5">
      <c r="A34">
        <f t="shared" si="1"/>
        <v>26</v>
      </c>
      <c r="B34" s="2">
        <f t="shared" si="0"/>
        <v>523107.76700746425</v>
      </c>
      <c r="C34" s="2">
        <f>SUM(B$9:B34)</f>
        <v>26737844.659850705</v>
      </c>
      <c r="D34" s="4"/>
    </row>
    <row r="35" spans="1:4" ht="13.5">
      <c r="A35">
        <f t="shared" si="1"/>
        <v>27</v>
      </c>
      <c r="B35" s="2">
        <f t="shared" si="0"/>
        <v>498197.87334044214</v>
      </c>
      <c r="C35" s="2">
        <f>SUM(B$9:B35)</f>
        <v>27236042.53319115</v>
      </c>
      <c r="D35" s="4"/>
    </row>
    <row r="36" spans="1:4" ht="13.5">
      <c r="A36">
        <f t="shared" si="1"/>
        <v>28</v>
      </c>
      <c r="B36" s="2">
        <f t="shared" si="0"/>
        <v>474474.16508613544</v>
      </c>
      <c r="C36" s="2">
        <f>SUM(B$9:B36)</f>
        <v>27710516.698277283</v>
      </c>
      <c r="D36" s="4"/>
    </row>
    <row r="37" spans="1:4" ht="13.5">
      <c r="A37">
        <f t="shared" si="1"/>
        <v>29</v>
      </c>
      <c r="B37" s="2">
        <f t="shared" si="0"/>
        <v>451880.1572248908</v>
      </c>
      <c r="C37" s="2">
        <f>SUM(B$9:B37)</f>
        <v>28162396.855502173</v>
      </c>
      <c r="D37" s="4"/>
    </row>
    <row r="38" spans="1:4" ht="13.5">
      <c r="A38">
        <f t="shared" si="1"/>
        <v>30</v>
      </c>
      <c r="B38" s="2">
        <f t="shared" si="0"/>
        <v>430362.0544998961</v>
      </c>
      <c r="C38" s="2">
        <f>SUM(B$9:B38)</f>
        <v>28592758.910002068</v>
      </c>
      <c r="D38" s="4" t="s">
        <v>11</v>
      </c>
    </row>
    <row r="39" spans="1:4" ht="13.5">
      <c r="A39">
        <f t="shared" si="1"/>
        <v>31</v>
      </c>
      <c r="B39" s="2">
        <f t="shared" si="0"/>
        <v>409868.6233332343</v>
      </c>
      <c r="C39" s="2">
        <f>SUM(B$9:B39)</f>
        <v>29002627.533335302</v>
      </c>
      <c r="D39" s="4"/>
    </row>
    <row r="40" spans="1:4" ht="13.5">
      <c r="A40">
        <f t="shared" si="1"/>
        <v>32</v>
      </c>
      <c r="B40" s="2">
        <f t="shared" si="0"/>
        <v>390351.0698411755</v>
      </c>
      <c r="C40" s="2">
        <f>SUM(B$9:B40)</f>
        <v>29392978.60317648</v>
      </c>
      <c r="D40" s="4"/>
    </row>
    <row r="41" spans="1:4" ht="13.5">
      <c r="A41">
        <f t="shared" si="1"/>
        <v>33</v>
      </c>
      <c r="B41" s="2">
        <f t="shared" si="0"/>
        <v>371762.9236582624</v>
      </c>
      <c r="C41" s="2">
        <f>SUM(B$9:B41)</f>
        <v>29764741.52683474</v>
      </c>
      <c r="D41" s="4"/>
    </row>
    <row r="42" spans="1:4" ht="13.5">
      <c r="A42">
        <f t="shared" si="1"/>
        <v>34</v>
      </c>
      <c r="B42" s="2">
        <f t="shared" si="0"/>
        <v>354059.9272935832</v>
      </c>
      <c r="C42" s="2">
        <f>SUM(B$9:B42)</f>
        <v>30118801.454128325</v>
      </c>
      <c r="D42" s="4"/>
    </row>
    <row r="43" spans="1:4" ht="13.5">
      <c r="A43">
        <f t="shared" si="1"/>
        <v>35</v>
      </c>
      <c r="B43" s="2">
        <f t="shared" si="0"/>
        <v>337199.9307557935</v>
      </c>
      <c r="C43" s="2">
        <f>SUM(B$9:B43)</f>
        <v>30456001.38488412</v>
      </c>
      <c r="D43" s="4"/>
    </row>
    <row r="44" spans="1:4" ht="13.5">
      <c r="A44">
        <f t="shared" si="1"/>
        <v>36</v>
      </c>
      <c r="B44" s="2">
        <f t="shared" si="0"/>
        <v>321142.7911959939</v>
      </c>
      <c r="C44" s="2">
        <f>SUM(B$9:B44)</f>
        <v>30777144.17608011</v>
      </c>
      <c r="D44" s="4"/>
    </row>
    <row r="45" spans="1:4" ht="13.5">
      <c r="A45">
        <f t="shared" si="1"/>
        <v>37</v>
      </c>
      <c r="B45" s="2">
        <f t="shared" si="0"/>
        <v>305850.27732951794</v>
      </c>
      <c r="C45" s="2">
        <f>SUM(B$9:B45)</f>
        <v>31082994.45340963</v>
      </c>
      <c r="D45" s="4"/>
    </row>
    <row r="46" spans="1:4" ht="13.5">
      <c r="A46">
        <f t="shared" si="1"/>
        <v>38</v>
      </c>
      <c r="B46" s="2">
        <f t="shared" si="0"/>
        <v>291285.97840906476</v>
      </c>
      <c r="C46" s="2">
        <f>SUM(B$9:B46)</f>
        <v>31374280.431818694</v>
      </c>
      <c r="D46" s="4"/>
    </row>
    <row r="47" spans="1:4" ht="13.5">
      <c r="A47">
        <f t="shared" si="1"/>
        <v>39</v>
      </c>
      <c r="B47" s="2">
        <f t="shared" si="0"/>
        <v>277415.2175324426</v>
      </c>
      <c r="C47" s="2">
        <f>SUM(B$9:B47)</f>
        <v>31651695.649351135</v>
      </c>
      <c r="D47" s="4"/>
    </row>
    <row r="48" spans="1:4" ht="13.5">
      <c r="A48">
        <f t="shared" si="1"/>
        <v>40</v>
      </c>
      <c r="B48" s="2">
        <f t="shared" si="0"/>
        <v>264204.96907851676</v>
      </c>
      <c r="C48" s="2">
        <f>SUM(B$9:B48)</f>
        <v>31915900.618429653</v>
      </c>
      <c r="D48" s="4" t="s">
        <v>12</v>
      </c>
    </row>
    <row r="49" spans="1:4" ht="13.5">
      <c r="A49">
        <f t="shared" si="1"/>
        <v>41</v>
      </c>
      <c r="B49" s="2">
        <f t="shared" si="0"/>
        <v>251623.78007477784</v>
      </c>
      <c r="C49" s="2">
        <f>SUM(B$9:B49)</f>
        <v>32167524.398504432</v>
      </c>
      <c r="D49" s="4"/>
    </row>
    <row r="50" spans="1:4" ht="13.5">
      <c r="A50">
        <f t="shared" si="1"/>
        <v>42</v>
      </c>
      <c r="B50" s="2">
        <f t="shared" si="0"/>
        <v>239641.69530931223</v>
      </c>
      <c r="C50" s="2">
        <f>SUM(B$9:B50)</f>
        <v>32407166.093813743</v>
      </c>
      <c r="D50" s="4"/>
    </row>
    <row r="51" spans="1:4" ht="13.5">
      <c r="A51">
        <f t="shared" si="1"/>
        <v>43</v>
      </c>
      <c r="B51" s="2">
        <f t="shared" si="0"/>
        <v>228230.18600886877</v>
      </c>
      <c r="C51" s="2">
        <f>SUM(B$9:B51)</f>
        <v>32635396.279822614</v>
      </c>
      <c r="D51" s="7"/>
    </row>
    <row r="52" spans="1:4" ht="13.5">
      <c r="A52">
        <f t="shared" si="1"/>
        <v>44</v>
      </c>
      <c r="B52" s="2">
        <f t="shared" si="0"/>
        <v>217362.08191320839</v>
      </c>
      <c r="C52" s="2">
        <f>SUM(B$9:B52)</f>
        <v>32852758.36173582</v>
      </c>
      <c r="D52" s="4"/>
    </row>
    <row r="53" spans="1:4" ht="13.5">
      <c r="A53">
        <f t="shared" si="1"/>
        <v>45</v>
      </c>
      <c r="B53" s="2">
        <f t="shared" si="0"/>
        <v>207011.50658400793</v>
      </c>
      <c r="C53" s="2">
        <f>SUM(B$9:B53)</f>
        <v>33059769.868319828</v>
      </c>
      <c r="D53" s="4"/>
    </row>
    <row r="54" spans="1:4" ht="13.5">
      <c r="A54">
        <f t="shared" si="1"/>
        <v>46</v>
      </c>
      <c r="B54" s="2">
        <f t="shared" si="0"/>
        <v>197153.81579429333</v>
      </c>
      <c r="C54" s="2">
        <f>SUM(B$9:B54)</f>
        <v>33256923.68411412</v>
      </c>
      <c r="D54" s="4"/>
    </row>
    <row r="55" spans="1:4" ht="13.5">
      <c r="A55">
        <f t="shared" si="1"/>
        <v>47</v>
      </c>
      <c r="B55" s="2">
        <f t="shared" si="0"/>
        <v>187765.53885170788</v>
      </c>
      <c r="C55" s="2">
        <f>SUM(B$9:B55)</f>
        <v>33444689.22296583</v>
      </c>
      <c r="D55" s="4" t="s">
        <v>13</v>
      </c>
    </row>
  </sheetData>
  <sheetProtection/>
  <printOptions/>
  <pageMargins left="0.787" right="0.787" top="0.984" bottom="0.984" header="0.512" footer="0.51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Takenaka</dc:creator>
  <cp:keywords/>
  <dc:description/>
  <cp:lastModifiedBy>takenaka</cp:lastModifiedBy>
  <cp:lastPrinted>2016-03-07T05:12:13Z</cp:lastPrinted>
  <dcterms:created xsi:type="dcterms:W3CDTF">2008-09-07T01:41:29Z</dcterms:created>
  <dcterms:modified xsi:type="dcterms:W3CDTF">2018-01-14T05:01:37Z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